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320" activeTab="0"/>
  </bookViews>
  <sheets>
    <sheet name="Destino del Gasto FORTAMUN"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Fisicos'!$A$1:$I$83</definedName>
    <definedName name="_xlnm._FilterDatabase" localSheetId="4" hidden="1">'Contratos'!$A$1:$H$83</definedName>
    <definedName name="_xlnm._FilterDatabase" localSheetId="1" hidden="1">'Fuentes de Financiamiento'!$A$1:$H$83</definedName>
    <definedName name="_xlnm._FilterDatabase" localSheetId="3" hidden="1">'Georeferencias'!$A$1:$H$96</definedName>
    <definedName name="_xlnm._FilterDatabase" localSheetId="2" hidden="1">'Metas'!$A$1:$E$83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<sst xmlns="http://schemas.openxmlformats.org/spreadsheetml/2006/main" count="3606" uniqueCount="977">
  <si>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</si>
  <si>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</si>
  <si>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</si>
  <si>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</si>
  <si>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</si>
  <si>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</si>
  <si>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</si>
  <si>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</si>
  <si>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</si>
  <si>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</si>
  <si>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</si>
  <si>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</si>
  <si>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</si>
  <si>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</si>
  <si>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</si>
  <si>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</si>
  <si>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</si>
  <si>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</si>
  <si>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</si>
  <si>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</si>
  <si>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</si>
  <si>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</si>
  <si>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</si>
  <si>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</si>
  <si>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</si>
  <si>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</si>
  <si>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</si>
  <si>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</si>
  <si>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</si>
  <si>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</si>
  <si>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</si>
  <si>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</si>
  <si>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</si>
  <si>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</si>
  <si>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</si>
  <si>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</si>
  <si>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</si>
  <si>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</si>
  <si>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</si>
  <si>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</si>
  <si>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</si>
  <si>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</si>
  <si>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</si>
  <si>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</si>
  <si>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</si>
  <si>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</si>
  <si>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</si>
  <si>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</si>
  <si>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</si>
  <si>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</si>
  <si>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</si>
  <si>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</si>
  <si>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</si>
  <si>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</si>
  <si>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</si>
  <si>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</si>
  <si>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</si>
  <si>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</si>
  <si>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</si>
  <si>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</si>
  <si>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</si>
  <si>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</si>
  <si>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</si>
  <si>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</si>
  <si>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</si>
  <si>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</si>
  <si>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</si>
  <si>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</si>
  <si>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</si>
  <si>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</si>
  <si>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</si>
  <si>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</si>
  <si>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</si>
  <si>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</si>
  <si>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</si>
  <si>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</si>
  <si>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</si>
  <si>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</si>
  <si>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</si>
  <si>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</si>
  <si>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</si>
  <si>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</si>
  <si>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</si>
  <si>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</si>
  <si>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</si>
  <si>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</si>
  <si>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</si>
  <si>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</si>
  <si>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</si>
  <si>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</si>
  <si>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</si>
  <si>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</si>
  <si>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</si>
  <si>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</si>
  <si>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</si>
  <si>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</si>
  <si>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</si>
  <si>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</si>
  <si>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</si>
  <si>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</si>
  <si>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</si>
  <si>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</si>
  <si>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</si>
  <si>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</si>
  <si>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</si>
  <si>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</si>
  <si>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Proyecto de inversión</t>
  </si>
  <si>
    <t>Guanajuato</t>
  </si>
  <si>
    <t>León</t>
  </si>
  <si>
    <t>Proyecto de Inversión de Infraestructura Social</t>
  </si>
  <si>
    <t>Transportes y vialidades</t>
  </si>
  <si>
    <t>Sin identificar</t>
  </si>
  <si>
    <t>MUNICIPIO DE LEÓN</t>
  </si>
  <si>
    <t>S</t>
  </si>
  <si>
    <t>En Ejecución</t>
  </si>
  <si>
    <t>Validado avances</t>
  </si>
  <si>
    <t>Sin observaciones</t>
  </si>
  <si>
    <t>GUA200301790652</t>
  </si>
  <si>
    <t>{ff1: {ciclo_recurso:2020, ramo:33, modalidad:I, prog_pres:5, tipo_recurso:FEDERALES (APORTACIONES, SUBSIDIOS Y CONVENIOS), monto:2999911.97, modificado:2999911.97}}</t>
  </si>
  <si>
    <t>REHABILITACIÓN Y MODERNIZACIÓN DEL ALUMBRADO PÚBLICO EN COLONIAS UBICADAS AL ORIENTE, CUARTA ETAPA, LEÓN, GTO.</t>
  </si>
  <si>
    <t>Urbanización</t>
  </si>
  <si>
    <t>DIRECCIÓN GENERAL DE OBRA PÚBLICA</t>
  </si>
  <si>
    <t>RIIED-384020</t>
  </si>
  <si>
    <t>{meta1: {unidad_medida:Luminaria, meta:20.85, meta_modificada:20.85}}</t>
  </si>
  <si>
    <t>{geo1: {cve_municipio:20, localidad:1, direccion:Parque Vía de Manzanares 302, Parque Manzanares, 37510, León, Guanajuato, lon:-101.649547, lat:21.107694}}</t>
  </si>
  <si>
    <t>{ctto1: {tipo_obra:Obra, numero_contrato:RIIED-384020, contratista:PEDRO ROMERO SANTILLAN, convocante:MUNICIPIO DE LEON, monto:2999911.97, importe_modificado:2999911.97}}</t>
  </si>
  <si>
    <t>{meta1: {unidad_medida:Luminaria, avance:20.85}}</t>
  </si>
  <si>
    <t>{1790652/proyecto_INICIO, 1790652/proyecto_PROCESO, 1790652/proyecto_FIN}</t>
  </si>
  <si>
    <t>MUNICIPIO DE LEON</t>
  </si>
  <si>
    <t>GUA200101701372</t>
  </si>
  <si>
    <t>{ff1: {ciclo_recurso:2020, ramo:33, modalidad:I, prog_pres:5, tipo_recurso:FEDERALES (APORTACIONES, SUBSIDIOS Y CONVENIOS), monto:1212919.37, modificado:1212919.37}}</t>
  </si>
  <si>
    <t>MANTENIMIENTO Y PODA DE ARBOLADO EN VIALIDADES, JARDINES Y ESPACIOS PUBLICOS DEL SECTOR 2, 1A ETAPA 2020, LEON GTO.</t>
  </si>
  <si>
    <t>Programa de Inversión de Mantenimiento</t>
  </si>
  <si>
    <t>DIRECCION GENERAL DE OBRA PUBLICA</t>
  </si>
  <si>
    <t>RIIED-029020</t>
  </si>
  <si>
    <t>N</t>
  </si>
  <si>
    <t>{meta1: {unidad_medida:Hectárea, meta:3050.0, meta_modificada:3050.0}}</t>
  </si>
  <si>
    <t>{geo1: {cve_municipio:20, localidad:1, direccion:Blvrd Miguel Hidalgo 7020, Echeveste Nte., 37100 León, Gto., México, lon:-101.6664955, lat:21.1944366}}</t>
  </si>
  <si>
    <t>{ctto1: {tipo_obra:Obra, numero_contrato:RIIED-029020, contratista:JOSE CONCEPCION PEREZ ARENAS, convocante:MUNICIPIO DE LEÓN, monto:1212919.37, importe_modificado:1212919.37}}</t>
  </si>
  <si>
    <t>{meta1: {unidad_medida:Hectárea, avance:3050.0}}</t>
  </si>
  <si>
    <t>{1701372/proyecto_INICIO, 1701372/proyecto_PROCESO, 1701372/proyecto_FIN}</t>
  </si>
  <si>
    <t>GUA200101701444</t>
  </si>
  <si>
    <t>MANTENIMIENTO Y PODA DE ARBOLADO EN VIALIDADES, JARDINES Y ESPACIOS PÚBLICOS DEL SECTOR 5 (1a etapa), LEÓN, GTO.</t>
  </si>
  <si>
    <t>RIIED-078020</t>
  </si>
  <si>
    <t>{meta1: {unidad_medida:Hectárea, meta:4231.0, meta_modificada:4231.0}}</t>
  </si>
  <si>
    <t>{geo1: {cve_municipio:20, localidad:1, direccion:Aguascalientes - Encarnación de Díaz, Artículo 4o. Constitucional, León, Gto., México, lon:-101.7613995, lat:21.0872531}, geo2: {cve_municipio:20, localidad:1, direccion:Calle Progreso 214, Centro, 37000 León, Gto., México, lon:-101.6722976, lat:21.12026}}</t>
  </si>
  <si>
    <t>{ctto1: {tipo_obra:Obra, numero_contrato:RIIED-078020, contratista:SERGIO PEREZ GOMEZ, convocante:MUNICIPIO DE LEÓN, monto:1212919.37, importe_modificado:1212919.37}}</t>
  </si>
  <si>
    <t>{meta1: {unidad_medida:Hectárea, avance:4231.0}}</t>
  </si>
  <si>
    <t>{1701444/proyecto_INICIO, 1701444/proyecto_PROCESO, 1701444/proyecto_FIN}</t>
  </si>
  <si>
    <t>GUA200101701414</t>
  </si>
  <si>
    <t>MANTENIMIENTO Y PODA DE ARBOLADO EN VIALIDADES, JARDINES Y ESPACIOS PUBLICOS DEL SECTOR 1, 1A ETAPA 2020, EN LEON GTO.</t>
  </si>
  <si>
    <t>RIIED-039020</t>
  </si>
  <si>
    <t>{meta1: {unidad_medida:Hectárea, meta:3983.0, meta_modificada:3983.0}}</t>
  </si>
  <si>
    <t>{geo1: {cve_municipio:20, localidad:1, direccion:León, Guanajuato, México, lon:-101.6859605, lat:21.1250077}, geo2: {cve_municipio:20, localidad:1, direccion:Argon de Echeveste 102, Villas de Echeveste, 37100 León, Gto., México, lon:-101.6647155, lat:21.1831053}}</t>
  </si>
  <si>
    <t>{ctto1: {tipo_obra:Obra, numero_contrato:RIIED-039020, contratista:JUSTINO MUÑOZ MANRIQUEZ, convocante:MUNICIPIO DE LEÓN, monto:1212919.37, importe_modificado:1212919.37}}</t>
  </si>
  <si>
    <t>{meta1: {unidad_medida:Hectárea, avance:3983.0}}</t>
  </si>
  <si>
    <t>{1701414/proyecto_INICIO, 1701414/proyecto_PROCESO, 1701414/proyecto_FIN}</t>
  </si>
  <si>
    <t>GUA200101701434</t>
  </si>
  <si>
    <t>{ff1: {ciclo_recurso:2020, ramo:33, modalidad:I, prog_pres:5, tipo_recurso:FEDERALES (APORTACIONES, SUBSIDIOS Y CONVENIOS), monto:541300.54, modificado:541300.54}}</t>
  </si>
  <si>
    <t>MANTENIMIENTO A LAS ÁREAS VERDES DE ESPACIOS PÚBLICOS, JARDINES Y VIALIDADES DEL SECTOR 5 (1a Etapa 2020), LEÓN, GTO.</t>
  </si>
  <si>
    <t>RIIED-044020</t>
  </si>
  <si>
    <t>{meta1: {unidad_medida:Hectárea, meta:1271.0, meta_modificada:1271.0}}</t>
  </si>
  <si>
    <t>{geo1: {cve_municipio:20, localidad:1, direccion:Blvd. Timoteo Lozano Ote., Libertad, León, Gto., México, lon:-101.620962, lat:21.0619263}, geo2: {cve_municipio:20, localidad:1, direccion:Tajo de Santa Ana, Fracciones de San Carlos, León, Gto., México, lon:-101.5992153, lat:21.0761416}}</t>
  </si>
  <si>
    <t>{ctto1: {tipo_obra:Obra, numero_contrato:RIIED-044020, contratista:CONSTRUCCION Y PROYECTO VIZAJO, S.A. DE C.V., convocante:MUNICIPIO DE LEÓN, monto:541300.54, importe_modificado:541300.54}}</t>
  </si>
  <si>
    <t>{meta1: {unidad_medida:Hectárea, avance:1271.0}}</t>
  </si>
  <si>
    <t>{1701434/proyecto_INICIO, 1701434/proyecto_PROCESO, 1701434/proyecto_FIN}</t>
  </si>
  <si>
    <t>GUA200101701403</t>
  </si>
  <si>
    <t>MANTENIMIENTO Y PODA DE ARBOLADO EN VIALIDADES, JARDINES Y ESPACIOS PUBLICOS DEL SECTOR 4, 1A ETAPA 2020, LEON GTO.</t>
  </si>
  <si>
    <t>RIIED-036020</t>
  </si>
  <si>
    <t>{meta1: {unidad_medida:Hectárea, meta:1713.0, meta_modificada:1713.0}}</t>
  </si>
  <si>
    <t>{geo1: {cve_municipio:20, localidad:1, direccion:Blvd. Paseo de Jerez 225, Jardines de Jerez, 37530 León, Gto., México, lon:-101.6401967, lat:21.1019}}</t>
  </si>
  <si>
    <t>{ctto1: {tipo_obra:Obra, numero_contrato:RIIED-036020, contratista:ESPECIALISTAS EN LIMPIEZA EMPRESARIAL, S.A. DE C.V., convocante:MUNICIPIO DE LEÓN, monto:1212919.37, importe_modificado:1212919.37}}</t>
  </si>
  <si>
    <t>{meta1: {unidad_medida:Hectárea, avance:1713.0}}</t>
  </si>
  <si>
    <t>{1701403/proyecto_INICIO, 1701403/proyecto_PROCESO, 1701403/proyecto_FIN}</t>
  </si>
  <si>
    <t>GUA200101701439</t>
  </si>
  <si>
    <t>MANTENIMIENTO A LAS ÁREAS VERDES DE ESPACIOS PÚBLICOS, JARDINES Y VIALIDADES DEL SECTOR 10 (1a Etapa 2020), LEÓN, GTO.</t>
  </si>
  <si>
    <t>RIIED-047020</t>
  </si>
  <si>
    <t>{meta1: {unidad_medida:Hectárea, meta:310.0, meta_modificada:310.0}}</t>
  </si>
  <si>
    <t>{geo1: {cve_municipio:20, localidad:1, direccion:Av. Pradera 765, Parque Manzanares, 37510 León, Gto., México, lon:-101.6484544, lat:21.1045601}, geo2: {cve_municipio:20, localidad:1, direccion:Última Cena, Jesus de Nazareth, 37570 León, Gto., México, lon:-101.6544804, lat:21.0787934}}</t>
  </si>
  <si>
    <t>{ctto1: {tipo_obra:Obra, numero_contrato:RIIED-047020, contratista:SARA MAYELA RAMIREZ CANO, convocante:MUNICIPIO DE LEÓN, monto:541300.54, importe_modificado:541300.54}}</t>
  </si>
  <si>
    <t>{meta1: {unidad_medida:Hectárea, avance:310.0}}</t>
  </si>
  <si>
    <t>{1701439/proyecto_INICIO, 1701439/proyecto_PROCESO, 1701439/proyecto_FIN}</t>
  </si>
  <si>
    <t>GUA200301790631</t>
  </si>
  <si>
    <t>{ff1: {ciclo_recurso:2020, ramo:33, modalidad:I, prog_pres:5, tipo_recurso:FEDERALES (APORTACIONES, SUBSIDIOS Y CONVENIOS), monto:599520.07, modificado:599520.07}}</t>
  </si>
  <si>
    <t>MANTENIMIENTO A LAS ÁREAS VERDES DE DIVERSOS ESPACIOS PÚBLICOS, JARDINES Y VIALIDADES DE LEÓN, GTO.</t>
  </si>
  <si>
    <t>RIIED-220020</t>
  </si>
  <si>
    <t>{meta1: {unidad_medida:Hectárea, meta:2119.0, meta_modificada:2119.0}}</t>
  </si>
  <si>
    <t>{geo1: {cve_municipio:20, localidad:1, direccion:Blvd. Adolfo Lopez Mateos, La Martinica, 37270, Leon, Guanajuato, lon:-101.660806, lat:21.117917}}</t>
  </si>
  <si>
    <t>{ctto1: {tipo_obra:Obra, numero_contrato:RIIED-220020, contratista:M. LIBERTAD EZQUERRA LLORET, convocante:MUNICIPIO DE LEON, monto:599520.07, importe_modificado:599520.07}}</t>
  </si>
  <si>
    <t>{meta1: {unidad_medida:Hectárea, avance:2119.0}}</t>
  </si>
  <si>
    <t>{1790631/proyecto_INICIO, 1790631/proyecto_PROCESO, 1790631/proyecto_FIN, 1790631/proyecto_PROCESO}</t>
  </si>
  <si>
    <t>GUA200401879250</t>
  </si>
  <si>
    <t>{ff1: {ciclo_recurso:2020, ramo:33, modalidad:I, prog_pres:5, tipo_recurso:FEDERALES (APORTACIONES, SUBSIDIOS Y CONVENIOS), monto:1008861.67, modificado:1008861.67}}</t>
  </si>
  <si>
    <t>MANTENIMIENTO INTEGRAL AL CAMELLON DEL BLVD. CAMPESTRE, IBARRILLA, H. BUSTOS, H. MEDINA, A. MADRAZO INSURGENTES Y SAN JUAN BOSCO LEON GTO. (3a Etapa 2020)</t>
  </si>
  <si>
    <t>RIIED-520020</t>
  </si>
  <si>
    <t>{meta1: {unidad_medida:Hectárea, meta:20.05, meta_modificada:20.05}}</t>
  </si>
  <si>
    <t>{geo1: {cve_municipio:20, localidad:1, direccion:Blvd. Campestre 676-754, Jardines del Moral, 37160 León, Gto, lon:-101.691861, lat:21.149722}}</t>
  </si>
  <si>
    <t>{ctto1: {tipo_obra:Obra, numero_contrato:RIIED-520020, contratista:COMPAÑIA Y MANTENIMIENTO INDUSTRIAL RAMVAL, S.A. DE C.V., convocante:MUNICIPIO DE LEON, monto:1008861.67, importe_modificado:1008861.67}}</t>
  </si>
  <si>
    <t>{meta1: {unidad_medida:Hectárea, avance:20.05}}</t>
  </si>
  <si>
    <t>{1879250/proyecto_INICIO, 1879250/proyecto_PROCESO, 1879250/proyecto_FIN}</t>
  </si>
  <si>
    <t>GUA200401879254</t>
  </si>
  <si>
    <t>{ff1: {ciclo_recurso:2020, ramo:33, modalidad:I, prog_pres:5, tipo_recurso:FEDERALES (APORTACIONES, SUBSIDIOS Y CONVENIOS), monto:487556.21, modificado:487556.21}}</t>
  </si>
  <si>
    <t>MANTENIMIENTO Y PODA DE ARBOLADO EN VIALIDADES, JARDINES Y ESPACIOS PUBLICOS DEL SECTOR 3, 2A ETAPA 2020, LEON GTO.</t>
  </si>
  <si>
    <t>RIIED-524020</t>
  </si>
  <si>
    <t>{meta1: {unidad_medida:Hectárea, meta:40.83, meta_modificada:40.83}}</t>
  </si>
  <si>
    <t>{geo1: {cve_municipio:20, localidad:1, direccion:Calle Templo del Buen Pastor 149-101, Villas de San Juan, León, Gto, lon:-101.582944, lat:21.094278}}</t>
  </si>
  <si>
    <t>{ctto1: {tipo_obra:Obra, numero_contrato:RIIED-524020, contratista:PROFESIONALES EN MANTENIMIENTO Y LIMPIEZA, S.A. DE C.V., convocante:MUNICIPIO DE LEON, monto:487556.21, importe_modificado:487556.21}}</t>
  </si>
  <si>
    <t>{meta1: {unidad_medida:Hectárea, avance:40.83}}</t>
  </si>
  <si>
    <t>{1879254/proyecto_INICIO, 1879254/proyecto_PROCESO, 1879254/proyecto_FIN}</t>
  </si>
  <si>
    <t>Terminado</t>
  </si>
  <si>
    <t>GUA200201710538</t>
  </si>
  <si>
    <t>{ff1: {ciclo_recurso:2020, ramo:33, modalidad:I, prog_pres:5, tipo_recurso:FEDERALES (APORTACIONES, SUBSIDIOS Y CONVENIOS), monto:1.12336924E7, modificado:1.12336924E7}}</t>
  </si>
  <si>
    <t>REHABILITACIÓN DE LOS PAVIMENTOS DEL BLVD. JUAN ALONSO DE TORRES PONIENTE, LEÓN, GTO.</t>
  </si>
  <si>
    <t>OBRA PUBLICA</t>
  </si>
  <si>
    <t>RIIED-166020</t>
  </si>
  <si>
    <t>{meta1: {unidad_medida:Metros Cuadrados, meta:29820.0, meta_modificada:29820.0}}</t>
  </si>
  <si>
    <t>{geo1: {cve_municipio:20, localidad:1, direccion:Vibar, 37353 León, Gto., México, lon:-101.7167931, lat:21.1275983}}</t>
  </si>
  <si>
    <t>{ctto1: {tipo_obra:Obra, numero_contrato:RIIED-166020, contratista:CONSORCIO CONSTRUCTOR ECO DEL BAJIO, S.A. DE C.V., convocante:MUNICIPIO DE LEON, monto:1.12336924E7, importe_modificado:1.12336924E7}}</t>
  </si>
  <si>
    <t>{meta1: {unidad_medida:Metros Cuadrados, avance:29820.0}}</t>
  </si>
  <si>
    <t>{1710538/proyecto_PROCESO, 1710538/proyecto_INICIO, 1710538/proyecto_PROCESO, 1710538/proyecto_FIN}</t>
  </si>
  <si>
    <t>GUA200201710527</t>
  </si>
  <si>
    <t>{ff1: {ciclo_recurso:2020, ramo:33, modalidad:I, prog_pres:5, tipo_recurso:FEDERALES (APORTACIONES, SUBSIDIOS Y CONVENIOS), monto:1449313.02, modificado:1447376.93}}</t>
  </si>
  <si>
    <t>REHABILITACIÓN DE CAMINO A LA SOLEDAD, TRAMO DE BLVD AEROPUERTO A CAMINO A LA RONCHA, LEON, GUANAJUATO.</t>
  </si>
  <si>
    <t/>
  </si>
  <si>
    <t>{meta1: {unidad_medida:Metros Cuadrados, meta:2940.0, meta_modificada:2940.0}}</t>
  </si>
  <si>
    <t>{geo1: {cve_municipio:20, localidad:1, direccion:Camino a La Soledad, Fracciones de San Carlos, 37860 León, Gto., México, lon:-101.5940496, lat:21.071355}}</t>
  </si>
  <si>
    <t>{ctto1: {tipo_obra:Obra, numero_contrato:RIIED-119020, contratista:CONSTRUCTORA LAN, S.A. DE C.V., convocante:MUNICIPIO DE LEON, monto:1449313.02, importe_modificado:1449313.02}}</t>
  </si>
  <si>
    <t>{meta1: {unidad_medida:Metros Cuadrados, avance:2940.0}}</t>
  </si>
  <si>
    <t>{1710527/proyecto_INICIO, 1710527/proyecto_PROCESO, 1710527/proyecto_FIN}</t>
  </si>
  <si>
    <t>{ctto1: {tipo_obra:Obra, numero_contrato:RICD-238020, contratista:CONSTRUCTORA ELECTRICA DEL BAJIO, S.A. DE C.V., convocante:MUNICIPIO DE LEÓN, monto:2.41732548E7, importe_modificado:2.41732548E7}}</t>
  </si>
  <si>
    <t>GUA200301790656</t>
  </si>
  <si>
    <t>{ff1: {ciclo_recurso:2020, ramo:33, modalidad:I, prog_pres:5, tipo_recurso:FEDERALES (APORTACIONES, SUBSIDIOS Y CONVENIOS), monto:2999959.64, modificado:2999959.64}}</t>
  </si>
  <si>
    <t>REHABILITACIÓN Y MODERNIZACIÓN DEL ALUMBRADO PÚBLICO EN COLONIAS UBICADAS AL PONIENTE, CUARTA ETAPA, LEÓN, GTO.</t>
  </si>
  <si>
    <t>RIIED-408020</t>
  </si>
  <si>
    <t>{meta1: {unidad_medida:Luminaria, meta:300.0, meta_modificada:300.0}}</t>
  </si>
  <si>
    <t>{geo1: {cve_municipio:20, localidad:1, direccion:Gutierrez Najera 410, Col de Santiago, 37327, Leon, Guanajuato, lon:-101.676858, lat:21.126208}}</t>
  </si>
  <si>
    <t>{ctto1: {tipo_obra:Obra, numero_contrato:RIIED-408020, contratista:GRUPO URBANIZADOR ELECTROMECANICO MARVICO, S.A. DE C.V., convocante:MUNICIPIO DE LEON, monto:2999959.64, importe_modificado:2999959.64}}</t>
  </si>
  <si>
    <t>{meta1: {unidad_medida:Luminaria, avance:300.0}}</t>
  </si>
  <si>
    <t>{1790656/proyecto_INICIO, 1790656/proyecto_PROCESO, 1790656/proyecto_FIN}</t>
  </si>
  <si>
    <t>GUA200301790651</t>
  </si>
  <si>
    <t>{ff1: {ciclo_recurso:2020, ramo:33, modalidad:I, prog_pres:5, tipo_recurso:FEDERALES (APORTACIONES, SUBSIDIOS Y CONVENIOS), monto:3749554.64, modificado:3749554.64}}</t>
  </si>
  <si>
    <t>REHABILITACIÓN DEL SISTEMA DE ALUMBRADO PÚBLICO DEL MUNICIPIO DE LEÓN, GUANAJUATO, CUARTA ETAPA.</t>
  </si>
  <si>
    <t>RICD-238020</t>
  </si>
  <si>
    <t>{meta1: {unidad_medida:Metros Cuadrados, meta:20.85, meta_modificada:20.85}}</t>
  </si>
  <si>
    <t>{geo1: {cve_municipio:20, localidad:1, direccion:Calle Maracuyá 122-106, León, Guanajuato, lon:-101.737417, lat:21.137139}}</t>
  </si>
  <si>
    <t>{meta1: {unidad_medida:Metros Cuadrados, avance:20.85}}</t>
  </si>
  <si>
    <t>{1790651/proyecto_INICIO, 1790651/proyecto_PROCESO, 1790651/proyecto_FIN}</t>
  </si>
  <si>
    <t>{meta1: {unidad_medida:Metros Cuadrados, avance:86.0}}</t>
  </si>
  <si>
    <t>GUA200101701056</t>
  </si>
  <si>
    <t>{ff1: {ciclo_recurso:2020, ramo:33, modalidad:I, prog_pres:5, tipo_recurso:FEDERALES (APORTACIONES, SUBSIDIOS Y CONVENIOS), monto:2997669.87, modificado:2997483.52}}</t>
  </si>
  <si>
    <t>MANTENIMIENTO INTEGRAL A LOS CAMELLONES DE LOS  BULEVARES: JOSÉ ALONSO DE TORRES, MIGUEL HIDALGO Y H. BUSTOS (1a Etapa) EN LEÓN, GTO</t>
  </si>
  <si>
    <t>RIIED-025020</t>
  </si>
  <si>
    <t>{geo1: {cve_municipio:20, localidad:1, direccion:Blvd. Juan Alonso de Torres, Leon I, León, Gto., México, lon:-101.6412494, lat:21.1439092}, geo2: {cve_municipio:20, localidad:1, direccion:Blvd. Hermenegildo Bustos, Obrera INFONAVIT, León, Gto., México, lon:-101.6681693, lat:21.1669717}}</t>
  </si>
  <si>
    <t>{ctto1: {tipo_obra:Obra, numero_contrato:RIIED-025020, contratista:SERVICIOS INTEGRALES DLTG S. DE R.L. DE C.V., convocante:MUNICIPIO DE LEÓN, monto:2997669.87, importe_modificado:2997669.87}}</t>
  </si>
  <si>
    <t>{1701056/proyecto_PROCESO, 1701056/proyecto_INICIO}</t>
  </si>
  <si>
    <t>GUA200101701428</t>
  </si>
  <si>
    <t>{ff1: {ciclo_recurso:2020, ramo:33, modalidad:I, prog_pres:5, tipo_recurso:FEDERALES (APORTACIONES, SUBSIDIOS Y CONVENIOS), monto:541300.54, modificado:541290.02}}</t>
  </si>
  <si>
    <t>MANTENIMIENTO A LAS ÁREAS VERDES DE ESPACIOS PÚBLICOS, JARDINES Y VIALIDADES DEL SECTOR 8 (1a Etapa 2020), LEÓN, GTO.</t>
  </si>
  <si>
    <t>RIIED-041020</t>
  </si>
  <si>
    <t>{meta1: {unidad_medida:Hectárea, meta:3877.0, meta_modificada:3877.0}}</t>
  </si>
  <si>
    <t>{geo1: {cve_municipio:20, localidad:1, direccion:Echeveste Nte., León, Gto., México, lon:-101.6662729, lat:21.1920291}}</t>
  </si>
  <si>
    <t>{ctto1: {tipo_obra:Obra, numero_contrato:RIIED-041020, contratista:JAIME BECERRA CORDOVA, convocante:MUNICIPIO DE LEÓN, monto:541300.54, importe_modificado:541300.54}}</t>
  </si>
  <si>
    <t>{meta1: {unidad_medida:Hectárea, avance:3877.0}}</t>
  </si>
  <si>
    <t>{1701428/proyecto_INICIO, 1701428/proyecto_PROCESO, 1701428/proyecto_FIN}</t>
  </si>
  <si>
    <t>GUA200101700901</t>
  </si>
  <si>
    <t>{ff1: {ciclo_recurso:2020, ramo:33, modalidad:I, prog_pres:5, tipo_recurso:FEDERALES (APORTACIONES, SUBSIDIOS Y CONVENIOS), monto:3045081.27, modificado:3044796.15}}</t>
  </si>
  <si>
    <t>MANTENIMIENTO INTEGRAL A LOS CAMELLONES DE LOS BULEVARES: FRANCISCO VILLA, TORRES LANDA Y HERMANOS ALDAMA (1a Etapa), EN LEÓN, GTO.</t>
  </si>
  <si>
    <t>DIRECCIÓN GENERAL DE OBRA PUBLICA</t>
  </si>
  <si>
    <t>RIIED-023020</t>
  </si>
  <si>
    <t>{geo1: {cve_municipio:20, localidad:1, direccion:Blvrd Torres Landa Pte 3928, La Piscina, Industrial Santa Crocce, 37439 León, Gto., México, lon:-101.72082424, lat:21.09915481}}</t>
  </si>
  <si>
    <t>{ctto1: {tipo_obra:Obra, numero_contrato:RIIED-023020, contratista:CORPORACION DEL, S.A. DE C.V., convocante:MUNICIPIO DE LEON, monto:3045081.27, importe_modificado:3045081.27}}</t>
  </si>
  <si>
    <t>{1700901/proyecto_INICIO, 1700901/proyecto_PROCESO, 1700901/proyecto_FIN}</t>
  </si>
  <si>
    <t>GUA200101701060</t>
  </si>
  <si>
    <t>{ff1: {ciclo_recurso:2020, ramo:33, modalidad:I, prog_pres:5, tipo_recurso:FEDERALES (APORTACIONES, SUBSIDIOS Y CONVENIOS), monto:2997669.87, modificado:2997658.17}}</t>
  </si>
  <si>
    <t>MANTENIMIENTO INTEGRAL AL CAMELLÓN DE BLVD. AEROPUERTO, BLVD. LA LUZ, BLVD. VICENTE VALTIERRA Y TELLEZ CRUCES  (1a Etapa) EN LEÓN, GTO.</t>
  </si>
  <si>
    <t>RIIED-026020</t>
  </si>
  <si>
    <t>{meta1: {unidad_medida:Hectárea, meta:21.73, meta_modificada:21.73}}</t>
  </si>
  <si>
    <t>{geo1: {cve_municipio:20, localidad:1, direccion:Fracciones de Jesus Maria, León, Gto., México, lon:-101.6221768, lat:21.1143515}, geo2: {cve_municipio:20, localidad:1, direccion:San Miguel de Renteria Nte, León, Gto., México, lon:-101.6428, lat:21.1268699}}</t>
  </si>
  <si>
    <t>{ctto1: {tipo_obra:Obra, numero_contrato:RIIED-026020, contratista:SERVICIOS INTEGRALES DE MANTENIMIENTO Y LIMPIEZA 403, S.A. DE C.V., convocante:MUNICIPIO DE LEÓN, monto:2997669.87, importe_modificado:2997669.87}}</t>
  </si>
  <si>
    <t>{meta1: {unidad_medida:Hectárea, avance:21.73}}</t>
  </si>
  <si>
    <t>{1701060/proyecto_INICIO, 1701060/proyecto_PROCESO, 1701060/proyecto_FIN}</t>
  </si>
  <si>
    <t>GUA200101701063</t>
  </si>
  <si>
    <t>{ff1: {ciclo_recurso:2020, ramo:33, modalidad:I, prog_pres:5, tipo_recurso:FEDERALES (APORTACIONES, SUBSIDIOS Y CONVENIOS), monto:2772767.96, modificado:2997627.89}}</t>
  </si>
  <si>
    <t>MANTENIMIENTO INTEGRAL A LOS CAMELLONES DE LOS BULEVARES: SAN JUDAS TADEO, VIA DE LOS GIRASOLES, OLIMPICA, MILENIO, EPSILON, VERTIZ CAMPERO, DELTA Y EJE METROPOLITANO  (1a Etapa) EN LEÓN, GTO.</t>
  </si>
  <si>
    <t>RIIED-027020</t>
  </si>
  <si>
    <t>{meta1: {unidad_medida:Hectárea, meta:42.21, meta_modificada:42.21}}</t>
  </si>
  <si>
    <t>{geo1: {cve_municipio:20, localidad:1, direccion:Blvd. Delta, Fracciones de Santa Julia, León, Gto., México, lon:-101.6166267, lat:21.0953665}, geo2: {cve_municipio:20, localidad:1, direccion:Blvd. Metropolitan, Desarrollo el Potrero, León, Gto., México, lon:-101.5951047, lat:21.1240188}}</t>
  </si>
  <si>
    <t>{ctto1: {tipo_obra:Obra, numero_contrato:RIIED-027020, contratista:SERVICIOS INTEGRALES DE MANTENIMIENTO Y LIMPIEZA 403, S.A. DE C.V., convocante:MUNICIPIO DE LEÓN, monto:2997669.87, importe_modificado:2997669.87}}</t>
  </si>
  <si>
    <t>{meta1: {unidad_medida:Hectárea, avance:42.21}}</t>
  </si>
  <si>
    <t>{1701063/proyecto_INICIO, 1701063/proyecto_PROCESO, 1701063/proyecto_FIN}</t>
  </si>
  <si>
    <t>GUA200101701375</t>
  </si>
  <si>
    <t>{ff1: {ciclo_recurso:2020, ramo:33, modalidad:I, prog_pres:5, tipo_recurso:FEDERALES (APORTACIONES, SUBSIDIOS Y CONVENIOS), monto:541300.54, modificado:541154.31}}</t>
  </si>
  <si>
    <t>MANTENIMIENTO A LAS ÁREAS VERDES DE ESPACIOS PÚBLICOS, JARDINES Y VIALIDADES DEL SECTOR 7 (1a Etapa 2020), LEÓN, GTO.</t>
  </si>
  <si>
    <t>RIIED-030020</t>
  </si>
  <si>
    <t>{meta1: {unidad_medida:Hectárea, meta:3181.0, meta_modificada:3181.0}}</t>
  </si>
  <si>
    <t>{geo1: {cve_municipio:20, localidad:1, direccion:Blvd. Aeropuerto, Fracciones de el Alto, León, Gto., México, lon:-101.6057556, lat:21.0781265}}</t>
  </si>
  <si>
    <t>{ctto1: {tipo_obra:Obra, numero_contrato:RIIED-030020, contratista:SISTEMAS DE INGENIERIA Y SOLUCIONES CONSTRUCTIVAS, S.A. DE C.V., convocante:MUNICIPIO DE LEÓN, monto:541300.54, importe_modificado:541300.54}}</t>
  </si>
  <si>
    <t>{meta1: {unidad_medida:Hectárea, avance:3181.0}}</t>
  </si>
  <si>
    <t>{1701375/proyecto_PROCESO, 1701375/proyecto_INICIO}</t>
  </si>
  <si>
    <t>GUA200101701377</t>
  </si>
  <si>
    <t>MANTENIMIENTO A LAS ÁREAS VERDES DE ESPACIOS PÚBLICOS, JARDINES Y VIALIDADES DEL SECTOR 3 (1a Etapa 2020), LEÓN, GTO.</t>
  </si>
  <si>
    <t>{meta1: {unidad_medida:Hectárea, meta:1262.0, meta_modificada:1262.0}}</t>
  </si>
  <si>
    <t>{geo1: {cve_municipio:20, localidad:1, direccion:Blvd. Mariano Escobedo Ote., León, Gto., México, lon:-101.6836788, lat:21.1150357}}</t>
  </si>
  <si>
    <t>{ctto1: {tipo_obra:Obra, numero_contrato:RIIED-031020, contratista:JORGE HUMBERTO RAMIREZ MARTINEZ, convocante:MUNICIPIO DE LEÓN, monto:541300.54, importe_modificado:541300.54}}</t>
  </si>
  <si>
    <t>{meta1: {unidad_medida:Hectárea, avance:1262.0}}</t>
  </si>
  <si>
    <t>{1701377/proyecto_PROCESO, 1701377/proyecto_INICIO}</t>
  </si>
  <si>
    <t>GUA200101701379</t>
  </si>
  <si>
    <t>{ff1: {ciclo_recurso:2020, ramo:33, modalidad:I, prog_pres:5, tipo_recurso:FEDERALES (APORTACIONES, SUBSIDIOS Y CONVENIOS), monto:525539.67, modificado:525539.67}}</t>
  </si>
  <si>
    <t>MANTENIMIENTO A LAS AREAS VERDES EN OFICINAS Y EDIFICIOS PUBLICOS LEON (1a Etapa 2020), GTO.</t>
  </si>
  <si>
    <t>RIIED-032020</t>
  </si>
  <si>
    <t>{meta1: {unidad_medida:Lote, meta:14.0, meta_modificada:14.0}}</t>
  </si>
  <si>
    <t>{geo1: {cve_municipio:20, localidad:1, direccion:San Nicolas, 37480 León, Gto., México, lon:-101.6762327, lat:21.1062034}, geo2: {cve_municipio:20, localidad:1, direccion:El Tlacuache Oriente, 37526 León, Gto., México, lon:-101.6598707, lat:21.0992655}}</t>
  </si>
  <si>
    <t>{ctto1: {tipo_obra:Obra, numero_contrato:RIIED-032020, contratista:JORGE HUMBERTO RAMIREZ MARTINEZ, convocante:MUNICIPIO DE LEÓN, monto:525539.67, importe_modificado:525539.67}}</t>
  </si>
  <si>
    <t>{meta1: {unidad_medida:Lote, avance:14.0}}</t>
  </si>
  <si>
    <t>{1701379/proyecto_INICIO, 1701379/proyecto_PROCESO}</t>
  </si>
  <si>
    <t>GUA200101701383</t>
  </si>
  <si>
    <t>MANTENIMIENTO Y PODA DE ARBOLADO EN VIALIDADES, JARDINES Y ESPACIOS PUBLICOS DEL SECTOR 3, 1A ETAPA 2020, LEON GTO.</t>
  </si>
  <si>
    <t>{meta1: {unidad_medida:Hectárea, meta:3214.0, meta_modificada:3214.0}}</t>
  </si>
  <si>
    <t>{geo1: {cve_municipio:20, localidad:1, direccion:Alfaro, Gto., México, lon:-101.6074999, lat:21.1497222}}</t>
  </si>
  <si>
    <t>{ctto1: {tipo_obra:Obra, numero_contrato:RIIED-033020, contratista:PROFESIONALES EN MANTENIMIENTO Y LIMPIEZA, S.A. DE C.V., convocante:MUNICIPIO DE LEÓN, monto:1212919.37, importe_modificado:1212919.37}}</t>
  </si>
  <si>
    <t>{meta1: {unidad_medida:Hectárea, avance:3214.0}}</t>
  </si>
  <si>
    <t>{1701383/proyecto_INICIO, 1701383/proyecto_PROCESO}</t>
  </si>
  <si>
    <t>GUA200101701400</t>
  </si>
  <si>
    <t>{ff1: {ciclo_recurso:2020, ramo:33, modalidad:I, prog_pres:5, tipo_recurso:FEDERALES (APORTACIONES, SUBSIDIOS Y CONVENIOS), monto:431226.75, modificado:541300.54}}</t>
  </si>
  <si>
    <t>MANTENIMIENTO A LAS ÁREAS VERDES DE ESPACIOS PÚBLICOS, JARDINES Y VIALIDADES DEL SECTOR 4 (1a Etapa 2020), LEÓN, GTO.</t>
  </si>
  <si>
    <t>RIIED-035020</t>
  </si>
  <si>
    <t>{meta1: {unidad_medida:Hectárea, meta:776.0, meta_modificada:776.0}}</t>
  </si>
  <si>
    <t>{geo1: {cve_municipio:20, localidad:1, direccion:Av. Pradera 765, Parque Manzanares, 37510 León, Gto., México, lon:-101.6484544, lat:21.1045601}}</t>
  </si>
  <si>
    <t>{ctto1: {tipo_obra:Obra, numero_contrato:RIIED-035020, contratista:COMPAÑIA Y MANTENIMIENTO INDUSTRIAL RAMVAL, S.A. DE C.V., convocante:MUNICIPIO DE LEÓN, monto:541300.54, importe_modificado:541300.54}}</t>
  </si>
  <si>
    <t>{meta1: {unidad_medida:Hectárea, avance:776.0}}</t>
  </si>
  <si>
    <t>{1701400/proyecto_INICIO, 1701400/proyecto_PROCESO, 1701400/proyecto_FIN}</t>
  </si>
  <si>
    <t>GUA200101701405</t>
  </si>
  <si>
    <t>{ff1: {ciclo_recurso:2020, ramo:33, modalidad:I, prog_pres:5, tipo_recurso:FEDERALES (APORTACIONES, SUBSIDIOS Y CONVENIOS), monto:2997669.87, modificado:2997084.39}}</t>
  </si>
  <si>
    <t>MANTENIMIENTO INTEGRAL A LOS CAMELLONES DE LOS BULEVARES: ADOLFO LÓPEZ MATEOS, MALECÓN DEL RÍO Y VASCO DE QUIROGA EN LEÓN, GTO.</t>
  </si>
  <si>
    <t>RIIED-037020</t>
  </si>
  <si>
    <t>{meta1: {unidad_medida:Hectárea, meta:20.84, meta_modificada:20.84}}</t>
  </si>
  <si>
    <t>{geo1: {cve_municipio:20, localidad:1, direccion:Blvd. Adolfo López Mateos, El Mirador Oriental, León, Gto., México, lon:-101.6517606, lat:21.1139461}}</t>
  </si>
  <si>
    <t>{ctto1: {tipo_obra:Obra, numero_contrato:RIIED-037020, contratista:EUGENIO MANUEL VALLEJO IBARRA, convocante:MUNICIPIO DE LEÓN, monto:2997669.87, importe_modificado:2997669.87}}</t>
  </si>
  <si>
    <t>{meta1: {unidad_medida:Hectárea, avance:20.84}}</t>
  </si>
  <si>
    <t>{1701405/proyecto_INICIO, 1701405/proyecto_PROCESO, 1701405/proyecto_FIN}</t>
  </si>
  <si>
    <t>GUA200101701411</t>
  </si>
  <si>
    <t>{ff1: {ciclo_recurso:2020, ramo:33, modalidad:I, prog_pres:5, tipo_recurso:FEDERALES (APORTACIONES, SUBSIDIOS Y CONVENIOS), monto:2501209.91, modificado:2501198.96}}</t>
  </si>
  <si>
    <t>MANTENIMIENTO INTEGRAL A LOS CAMELLONES DE LOS BULEVARES:  MARIANO ESCOBEDO, SAN PEDRO, AMÉRICAS, ROMA, PASEO DE JEREZ, GONZÁLEZ BOCANEGRA Y BARRIO DE GUADALUPE EN LEÓN, GTO.</t>
  </si>
  <si>
    <t>RIIED-038020</t>
  </si>
  <si>
    <t>{meta1: {unidad_medida:Hectárea, meta:18.95, meta_modificada:18.95}}</t>
  </si>
  <si>
    <t>{geo1: {cve_municipio:20, localidad:1, direccion:Av Roma, Andrade, León, Gto., México, lon:-101.6711252, lat:21.1126931}, geo2: {cve_municipio:20, localidad:1, direccion:Blvd. Adolfo López Mateos 105, El Mirador Oriental, 37500 León, Gto., México, lon:-101.6515795, lat:21.1135782}}</t>
  </si>
  <si>
    <t>{ctto1: {tipo_obra:Obra, numero_contrato:RIIED-038020, contratista:EUGENIO MANUEL VALLEJO IBARRA, convocante:MUNICIPIO DE LEÓN, monto:2501209.91, importe_modificado:2501209.91}}</t>
  </si>
  <si>
    <t>{meta1: {unidad_medida:Hectárea, avance:18.95}}</t>
  </si>
  <si>
    <t>{1701411/proyecto_INICIO, 1701411/proyecto_PROCESO, 1701411/proyecto_FIN}</t>
  </si>
  <si>
    <t>GUA200101701427</t>
  </si>
  <si>
    <t>{ff1: {ciclo_recurso:2020, ramo:33, modalidad:I, prog_pres:5, tipo_recurso:FEDERALES (APORTACIONES, SUBSIDIOS Y CONVENIOS), monto:541300.54, modificado:541252.71}}</t>
  </si>
  <si>
    <t>MANTENIMIENTO A LAS ÁREAS VERDES DE ESPACIOS PÚBLICOS, JARDINES Y VIALIDADES DEL SECTOR 2 (1a Etapa 2020), LEÓN, GTO.</t>
  </si>
  <si>
    <t>RIIED-040020</t>
  </si>
  <si>
    <t>{meta1: {unidad_medida:Hectárea, meta:3188.0, meta_modificada:3188.0}}</t>
  </si>
  <si>
    <t>{geo1: {cve_municipio:20, localidad:1, direccion:León, Guanajuato, México, lon:-101.6859605, lat:21.1250077}}</t>
  </si>
  <si>
    <t>{ctto1: {tipo_obra:Obra, numero_contrato:RIIED-040020, contratista:MACO DEL MAUREL, S.A. DE C.V., convocante:MUNICIPIO DE LEÓN, monto:541300.54, importe_modificado:541300.54}}</t>
  </si>
  <si>
    <t>{meta1: {unidad_medida:Hectárea, avance:3188.0}}</t>
  </si>
  <si>
    <t>{1701427/proyecto_INICIO, 1701427/proyecto_PROCESO, 1701427/proyecto_FIN}</t>
  </si>
  <si>
    <t>GUA200101701436</t>
  </si>
  <si>
    <t>MANTENIMIENTO A LAS ÁREAS VERDES DE ESPACIOS PÚBLICOS, JARDINES Y VIALIDADES DEL SECTOR 6 (1a Etapa 2020), LEÓN, GTO.</t>
  </si>
  <si>
    <t>RIIED-045020</t>
  </si>
  <si>
    <t>{meta1: {unidad_medida:Hectárea, meta:1513.0, meta_modificada:1513.0}}</t>
  </si>
  <si>
    <t>{geo1: {cve_municipio:20, localidad:1, direccion:Paseo de los Insurgentes 2403, Desarrollo Baleares, 37318 León, Gto., México, lon:-101.7074966, lat:21.1465462}, geo2: {cve_municipio:20, localidad:1, direccion:Blvd. Mariano Escobedo Ote., Flores Magon, León, Gto., México, lon:-101.7138479, lat:21.117908}}</t>
  </si>
  <si>
    <t>{ctto1: {tipo_obra:Obra, numero_contrato:RIIED-045020, contratista:CONSTRUCCIONES Y TUBERIAS DEL CENTRO, S.A. DE C.V., convocante:MUNICIPIO DE LEÓN, monto:541300.54, importe_modificado:541300.54}}</t>
  </si>
  <si>
    <t>{meta1: {unidad_medida:Hectárea, avance:1513.0}}</t>
  </si>
  <si>
    <t>{1701436/proyecto_PROCESO, 1701436/proyecto_INICIO, 1701436/proyecto_PROCESO, 1701436/proyecto_FIN}</t>
  </si>
  <si>
    <t>GUA200101701437</t>
  </si>
  <si>
    <t>{ff1: {ciclo_recurso:2020, ramo:33, modalidad:I, prog_pres:5, tipo_recurso:FEDERALES (APORTACIONES, SUBSIDIOS Y CONVENIOS), monto:2050775.94, modificado:2050589.59}}</t>
  </si>
  <si>
    <t>MANTENIMIENTO INTEGRAL A LOS CAMELLONES DE LOS BULEVARES:  PASEO DE LOS INSURGENTES, SAN JUAN BOSCO, CAMPESTRE, LOPEZ SANABRIA, ARISTÓTELES, LAS JOYAS, CALCOPIRÍTA, CALIOPE Y EXPOSICIONES EN LEÓN, GTO.</t>
  </si>
  <si>
    <t>RIIED-046020</t>
  </si>
  <si>
    <t>{meta1: {unidad_medida:Hectárea, meta:37.32, meta_modificada:37.32}}</t>
  </si>
  <si>
    <t>{geo1: {cve_municipio:20, localidad:1, direccion:León, Guanajuato, México, lon:-101.6859605, lat:21.1250077}, geo2: {cve_municipio:20, localidad:1, direccion:Blvd. Campestre 1709, Lomas del Campestre, 37150 León, Gto., México, lon:-101.7059928, lat:21.1557281}}</t>
  </si>
  <si>
    <t>{ctto1: {tipo_obra:Obra, numero_contrato:RIIED-046020, contratista:M. LIBERTAD EZQUERRA LLORET, convocante:MUNICIPIO DE LEÓN, monto:2050775.94, importe_modificado:2050775.94}}</t>
  </si>
  <si>
    <t>{meta1: {unidad_medida:Hectárea, avance:37.32}}</t>
  </si>
  <si>
    <t>{1701437/proyecto_INICIO, 1701437/proyecto_PROCESO, 1701437/proyecto_FIN}</t>
  </si>
  <si>
    <t>GUA200101701442</t>
  </si>
  <si>
    <t>{ff1: {ciclo_recurso:2020, ramo:33, modalidad:I, prog_pres:5, tipo_recurso:FEDERALES (APORTACIONES, SUBSIDIOS Y CONVENIOS), monto:2997669.87, modificado:2997220.03}}</t>
  </si>
  <si>
    <t>MANTENIMIENTO INTEGRAL A LOS CAMELLONES DE LOS BULEVARES: JOSÉ MARÍA MORELOS, HILARIO MEDINA, ANTONIO MADRAZO, CONGRESO DE CHILPANCINGO E IBARRILLA EN LEÓN, GTO.</t>
  </si>
  <si>
    <t>RIIED-049020</t>
  </si>
  <si>
    <t>{meta1: {unidad_medida:Hectárea, meta:43.88, meta_modificada:43.88}}</t>
  </si>
  <si>
    <t>{geo1: {cve_municipio:20, localidad:1, direccion:Predio Unidad Deportiva II Poniente, León, Gto., México, lon:-101.6463562, lat:21.1523119}, geo2: {cve_municipio:20, localidad:1, direccion:Hilario Medina 4804, Unidad Deportiva, 37237 León, Gto., México, lon:-101.6519533, lat:21.1451583}}</t>
  </si>
  <si>
    <t>{ctto1: {tipo_obra:Obra, numero_contrato:RIIED-049020, contratista:PATRICIA ROBLES MELKEN, convocante:MUNICIPIO DE LEÓN, monto:2997669.87, importe_modificado:2997669.87}}</t>
  </si>
  <si>
    <t>{meta1: {unidad_medida:Hectárea, avance:43.88}}</t>
  </si>
  <si>
    <t>{1701442/proyecto_INICIO, 1701442/proyecto_PROCESO, 1701442/proyecto_FIN}</t>
  </si>
  <si>
    <t>GUA200101701041</t>
  </si>
  <si>
    <t>{ff1: {ciclo_recurso:2020, ramo:33, modalidad:I, prog_pres:5, tipo_recurso:FEDERALES (APORTACIONES, SUBSIDIOS Y CONVENIOS), monto:2501209.91, modificado:2501057.38}}</t>
  </si>
  <si>
    <t>MANTENIMIENTO INTEGRAL A LOS CAMELLONES DE LOS BULEVARES: JUAREZ, TIMOTEO LOZANO, MIGUEL C. SAAVEDRA, CARRANZA (1a Etapa) EN LEÓN, GTO.</t>
  </si>
  <si>
    <t>RIIED-024020</t>
  </si>
  <si>
    <t>{meta1: {unidad_medida:Hectárea, meta:20.85, meta_modificada:20.85}}</t>
  </si>
  <si>
    <t>{geo1: {cve_municipio:20, localidad:1, direccion:Blvrd Timoteo Lozano, Diez de Mayo, León, Gto., México, lon:-101.627454, lat:21.0636862}}</t>
  </si>
  <si>
    <t>{ctto1: {tipo_obra:Obra, numero_contrato:RIIED-024020, contratista:CORPORACION DEL, S.A. DE C.V., convocante:MUNICIPIO DE LEÓN, monto:2501209.91, importe_modificado:2501209.91}}</t>
  </si>
  <si>
    <t>{meta1: {unidad_medida:Hectárea, avance:20.85}}</t>
  </si>
  <si>
    <t>{1701041/proyecto_INICIO, 1701041/proyecto_PROCESO, 1701041/proyecto_FIN}</t>
  </si>
  <si>
    <t>GUA200101701407</t>
  </si>
  <si>
    <t>MANTENIMIENTO A LAS ÁREAS VERDES DE ESPACIOS PÚBLICOS, JARDINES Y VIALIDADES DEL SECTOR 1 (1a Etapa 2020), LEÓN, GTO.</t>
  </si>
  <si>
    <t>RIIED-034020</t>
  </si>
  <si>
    <t>{geo1: {cve_municipio:20, localidad:1, direccion:León - Aguascalientes, San Miguel INFONAVIT, León, Gto., México, lon:-101.6793053, lat:21.0983167}}</t>
  </si>
  <si>
    <t>{ctto1: {tipo_obra:Obra, numero_contrato:RIIED-034020, contratista:COMPAÑIA Y MANTENIMIENTO INDUSTRIAL RAMVAL, S.A. DE C.V., convocante:MUNICIPIO DE LEÓN, monto:541300.54, importe_modificado:541300.54}}</t>
  </si>
  <si>
    <t>{1701407/proyecto_INICIO, 1701407/proyecto_PROCESO, 1701407/proyecto_FIN}</t>
  </si>
  <si>
    <t>GUA200101701431</t>
  </si>
  <si>
    <t>{ff1: {ciclo_recurso:2020, ramo:33, modalidad:I, prog_pres:5, tipo_recurso:FEDERALES (APORTACIONES, SUBSIDIOS Y CONVENIOS), monto:541300.54, modificado:541289.79}}</t>
  </si>
  <si>
    <t>MANTENIMIENTO A LAS ÁREAS VERDES DE ESPACIOS PÚBLICOS, JARDINES Y VIALIDADES DEL SECTOR 9 (1a Etapa 2020), LEÓN, GTO.</t>
  </si>
  <si>
    <t>RIIED-042020</t>
  </si>
  <si>
    <t>{meta1: {unidad_medida:Hectárea, meta:1209.0, meta_modificada:1209.0}}</t>
  </si>
  <si>
    <t>{geo1: {cve_municipio:20, localidad:1, direccion:Tablas de la Virgen, León, Gto., México, lon:-101.6648502, lat:21.1642387}, geo2: {cve_municipio:20, localidad:1, direccion:La Noria Nte., León, Gto., México, lon:-101.6822802, lat:21.209629}}</t>
  </si>
  <si>
    <t>{ctto1: {tipo_obra:Obra, numero_contrato:RIIED-042020, contratista:JAIME BECERRA CORDOVA, convocante:MUNICIPIO DE LEÓN, monto:541300.54, importe_modificado:541300.54}}</t>
  </si>
  <si>
    <t>{meta1: {unidad_medida:Hectárea, avance:1209.0}}</t>
  </si>
  <si>
    <t>{1701431/proyecto_INICIO, 1701431/proyecto_PROCESO, 1701431/proyecto_FIN}</t>
  </si>
  <si>
    <t>GUA200301790654</t>
  </si>
  <si>
    <t>{ff1: {ciclo_recurso:2020, ramo:33, modalidad:I, prog_pres:5, tipo_recurso:FEDERALES (APORTACIONES, SUBSIDIOS Y CONVENIOS), monto:9109594.6, modificado:9109594.6}}</t>
  </si>
  <si>
    <t>REHABILITACIÓN DEL BLVD. PASEO DE JEREZ, TRAMO: DEL BLVD. A. LÓPEZ MATEOS A BLVD. LA LUZ (1A. ETAPA). LEÓN, GTO.</t>
  </si>
  <si>
    <t>RIIED-387020</t>
  </si>
  <si>
    <t>{meta1: {unidad_medida:Metros Cuadrados, meta:5544.0, meta_modificada:5544.0}}</t>
  </si>
  <si>
    <t>{geo1: {cve_municipio:20, localidad:1, direccion:Blvd. Paseo de Jerez 161, Punto Verde, 37298, Leon, Guanajuato, lon:-101.639522, lat:21.105403}}</t>
  </si>
  <si>
    <t>{ctto1: {tipo_obra:Obra, numero_contrato:RIIED-387020, contratista:CONSORCIO CONSTRUCTOR ECO DEL BAJIO, S.A. DE C.V., convocante:MUNICIPIO DE LEON, monto:9109594.6, importe_modificado:9109594.6}}</t>
  </si>
  <si>
    <t>{meta1: {unidad_medida:Metros Cuadrados, avance:5544.0}}</t>
  </si>
  <si>
    <t>{1790654/proyecto_PROCESO, 1790654/proyecto_FIN}</t>
  </si>
  <si>
    <t>GUA200301790632</t>
  </si>
  <si>
    <t>{ff1: {ciclo_recurso:2020, ramo:33, modalidad:I, prog_pres:5, tipo_recurso:FEDERALES (APORTACIONES, SUBSIDIOS Y CONVENIOS), monto:447267.49, modificado:447267.26}}</t>
  </si>
  <si>
    <t>MANTENIMIENTO A LAS ÁREAS VERDES DE ESPACIOS PÚBLICOS, JARDINES Y VIALIDADES DEL SECTOR 1 (2a Etapa), LEÓN, GTO.</t>
  </si>
  <si>
    <t>RIIED-285020</t>
  </si>
  <si>
    <t>{geo1: {cve_municipio:20, localidad:1, direccion:San Jose de las Piletas, 37310, Leon, Guanajuato, lon:-101.718751, lat:21.1459837}}</t>
  </si>
  <si>
    <t>{ctto1: {tipo_obra:Obra, numero_contrato:RIIED-285020, contratista:COMPAÑIA Y MANTENIMIENTO INDUSTRIAL RAMVAL, S.A. DE C.V., convocante:MUNICIPIO DE LEON, monto:447267.49, importe_modificado:447267.49}}</t>
  </si>
  <si>
    <t>{1790632/proyecto_INICIO, 1790632/proyecto_PROCESO, 1790632/proyecto_FIN}</t>
  </si>
  <si>
    <t>GUA200301790642</t>
  </si>
  <si>
    <t>{ff1: {ciclo_recurso:2020, ramo:33, modalidad:I, prog_pres:5, tipo_recurso:FEDERALES (APORTACIONES, SUBSIDIOS Y CONVENIOS), monto:1511123.49, modificado:1511123.0}}</t>
  </si>
  <si>
    <t>MANTENIMIENTO DE CAMELLONES EN DIVERSOS BULEVARES DE LA CIUDAD, LEÓN, GTO.</t>
  </si>
  <si>
    <t>RIIED-295020</t>
  </si>
  <si>
    <t>{geo1: {cve_municipio:20, localidad:1, direccion:Blvd. Adolfo López Mateos, La Martinica, 37270, León,guanajuato, lon:-101.660806, lat:21.117917}}</t>
  </si>
  <si>
    <t>{ctto1: {tipo_obra:Obra, numero_contrato:RIIED-295020, contratista:SERVICIOS INTEGRALES DE MANTENIMIENTO Y LIMPIEZA 403, S.A. DE C.V., convocante:MUNICIPIO DE LEON, monto:1511123.5, importe_modificado:1511123.5}}</t>
  </si>
  <si>
    <t>{1790642/proyecto_INICIO, 1790642/proyecto_PROCESO, 1790642/proyecto_FIN}</t>
  </si>
  <si>
    <t>GUA200301790645</t>
  </si>
  <si>
    <t>{ff1: {ciclo_recurso:2020, ramo:33, modalidad:I, prog_pres:5, tipo_recurso:FEDERALES (APORTACIONES, SUBSIDIOS Y CONVENIOS), monto:1986516.26, modificado:1985204.22}}</t>
  </si>
  <si>
    <t>MANTENIMIENTO INTEGRAL AL CAMELLON DEL BLVD. FRANCISCO VILLA, TORRES LANDA Y HERMANOS ALDAMA, LEÓN, GTO. (2a etapa)</t>
  </si>
  <si>
    <t>RIIED-298020</t>
  </si>
  <si>
    <t>{geo1: {cve_municipio:20, localidad:1, direccion:Blvd. J. J. Torres Landa 2037, Industrial Santa Crocce, 37439, León, Guanajuato, lon:-101.720894, lat:21.099006}}</t>
  </si>
  <si>
    <t>{ctto1: {tipo_obra:Obra, numero_contrato:RIIED-298020, contratista:CORPORACION DEL, S.A. DE C.V., convocante:MUNICIPIO DE LEON, monto:1986516.26, importe_modificado:1986516.26}}</t>
  </si>
  <si>
    <t>{1790645/proyecto_INICIO, 1790645/proyecto_PROCESO, 1790645/proyecto_FIN}</t>
  </si>
  <si>
    <t>GUA200301790646</t>
  </si>
  <si>
    <t>{ff1: {ciclo_recurso:2020, ramo:33, modalidad:I, prog_pres:5, tipo_recurso:FEDERALES (APORTACIONES, SUBSIDIOS Y CONVENIOS), monto:1986516.26, modificado:1983969.05}}</t>
  </si>
  <si>
    <t>MANTENIMIENTO INTEGRAL AL CAMELLON DEL BLVD. JUAREZ, TIMOTEO LOZANO, MIGUEL C. SAAVEDRA, CARRANZA LEÓN, GTO. (2a etapa)</t>
  </si>
  <si>
    <t>RIIED-299020</t>
  </si>
  <si>
    <t>{geo1: {cve_municipio:20, localidad:1, direccion:Blvrd Timoteo Lozano, San Miguel, 37390, León, Guanajuato, lon:-101.687447, lat:21.093275}}</t>
  </si>
  <si>
    <t>{ctto1: {tipo_obra:Obra, numero_contrato:RIIED-299020, contratista:CORPORACION DEL, S.A. DE C.V., convocante:MUNICIPIO DE LEON, monto:1986516.26, importe_modificado:1986516.26}}</t>
  </si>
  <si>
    <t>{1790646/proyecto_INICIO, 1790646/proyecto_PROCESO, 1790646/proyecto_FIN}</t>
  </si>
  <si>
    <t>GUA200301790647</t>
  </si>
  <si>
    <t>{ff1: {ciclo_recurso:2020, ramo:33, modalidad:I, prog_pres:5, tipo_recurso:FEDERALES (APORTACIONES, SUBSIDIOS Y CONVENIOS), monto:1986516.26, modificado:1986510.52}}</t>
  </si>
  <si>
    <t>MANTENIMIENTO INTEGRAL AL CAMELLON DEL BLVD. ADOLFO LÓPEZ MATEOS, MALECÓN DEL RÍO Y VASCO DE QUIROGA LEÓN, GTO. (2a etapa)</t>
  </si>
  <si>
    <t>RIIED-300020</t>
  </si>
  <si>
    <t>{geo1: {cve_municipio:20, localidad:1, direccion:Blvd. Adolfo López Mateos, El Mirador Oriental, León, Guanajuato, lon:-101.650817, lat:21.113239}}</t>
  </si>
  <si>
    <t>{ctto1: {tipo_obra:Obra, numero_contrato:RIIED-300020, contratista:EUGENIO MANUEL VALLEJO IBARRA, convocante:MUNICIPIO DE LEON, monto:1986516.26, importe_modificado:1986516.26}}</t>
  </si>
  <si>
    <t>{1790647/proyecto_INICIO, 1790647/proyecto_PROCESO, 1790647/proyecto_FIN}</t>
  </si>
  <si>
    <t>GUA200301790649</t>
  </si>
  <si>
    <t>{ff1: {ciclo_recurso:2020, ramo:33, modalidad:I, prog_pres:5, tipo_recurso:FEDERALES (APORTACIONES, SUBSIDIOS Y CONVENIOS), monto:995196.72, modificado:995196.17}}</t>
  </si>
  <si>
    <t>MANTENIMIENTO INTEGRAL AL CAMELLON DEL BLVD. CAMPESTRE, LOPEZ SANABRIA, IBARRILLA, H. BUSTOS, CONGRESO DE CHILPANCINGO, H. MEDINA Y A. MADRAZO EN LEON GTO. (2a Etapa)</t>
  </si>
  <si>
    <t>RIIED-302020</t>
  </si>
  <si>
    <t>{geo1: {cve_municipio:20, localidad:1, direccion:Manuel Lopez Sanabria, Lomas del Campestre, 37150, León, Guanajuato, lon:-101.702694, lat:21.152472}}</t>
  </si>
  <si>
    <t>{ctto1: {tipo_obra:Obra, numero_contrato:RIIED-302020, contratista:COMPAÑIA Y MANTENIMIENTO INDUSTRIAL RAMVAL, S.A. DE C.V., convocante:MUNICIPIO DE LEON, monto:995196.72, importe_modificado:995196.72}}</t>
  </si>
  <si>
    <t>{1790649/proyecto_INICIO, 1790649/proyecto_PROCESO, 1790649/proyecto_FIN}</t>
  </si>
  <si>
    <t>GUA200301790650</t>
  </si>
  <si>
    <t>{ff1: {ciclo_recurso:2020, ramo:33, modalidad:I, prog_pres:5, tipo_recurso:FEDERALES (APORTACIONES, SUBSIDIOS Y CONVENIOS), monto:995196.72, modificado:995196.71}}</t>
  </si>
  <si>
    <t>MANTENIMIENTO INTEGRAL AL CAMELLON DEL BLVD. PASEO DE LOS INSURGENTES, SAN JUAN BOSCO, ARISTÓTELES, LAS JOYAS, CALCOPIRÍTA, CALIOPE Y EXPOSICIONES LEON GTO. (2a Etapa)</t>
  </si>
  <si>
    <t>RIIED-303020</t>
  </si>
  <si>
    <t>{geo1: {cve_municipio:20, localidad:1, direccion:Blvd. Aristóteles 363, La Piedad, 37357, León, Guanajuato, lon:-101.7487517, lat:21.1404815}}</t>
  </si>
  <si>
    <t>{ctto1: {tipo_obra:Obra, numero_contrato:RIIED-303020, contratista:M. LIBERTAD EZQUERRA LLORET, convocante:MUNICIPIO DE LEON, monto:995196.72, importe_modificado:995196.72}}</t>
  </si>
  <si>
    <t>{1790650/proyecto_INICIO, 1790650/proyecto_PROCESO, 1790650/proyecto_FIN}</t>
  </si>
  <si>
    <t>GUA200301790653</t>
  </si>
  <si>
    <t>{ff1: {ciclo_recurso:2020, ramo:33, modalidad:I, prog_pres:5, tipo_recurso:FEDERALES (APORTACIONES, SUBSIDIOS Y CONVENIOS), monto:6979721.02, modificado:6979721.02}}</t>
  </si>
  <si>
    <t>REHABILITACIÓN DEL BLVD. AEROPUERTO (PUENTE LA HERRADURA), LEÓN, GTO.</t>
  </si>
  <si>
    <t>RIIED-386020</t>
  </si>
  <si>
    <t>{meta1: {unidad_medida:Metros Cuadrados, meta:18470.0, meta_modificada:18470.0}}</t>
  </si>
  <si>
    <t>{geo1: {cve_municipio:20, localidad:1, direccion:San Carlos la Roncha, 37860, León, Guanajuato, lon:-101.590633, lat:21.066031}}</t>
  </si>
  <si>
    <t>{ctto1: {tipo_obra:Obra, numero_contrato:RIIED-386020, contratista:CONSTRUCTORA LAN, S.A. DE C.V., convocante:MUNICIPIO DE LEON, monto:6979721.02, importe_modificado:6979721.02}}</t>
  </si>
  <si>
    <t>{meta1: {unidad_medida:Metros Cuadrados, avance:18470.0}}</t>
  </si>
  <si>
    <t>{1790653/proyecto_PROCESO, 1790653/proyecto_FIN, 1790653/proyecto_PROCESO}</t>
  </si>
  <si>
    <t>GUA200301790633</t>
  </si>
  <si>
    <t>{ff1: {ciclo_recurso:2020, ramo:33, modalidad:I, prog_pres:5, tipo_recurso:FEDERALES (APORTACIONES, SUBSIDIOS Y CONVENIOS), monto:447267.49, modificado:447265.1}}</t>
  </si>
  <si>
    <t>MANTENIMIENTO A LAS ÁREAS VERDES DE ESPACIOS PÚBLICOS, JARDINES Y VIALIDADES DEL SECTOR 2 (2a Etapa), LEÓN, GTO.</t>
  </si>
  <si>
    <t>RIIED-286020</t>
  </si>
  <si>
    <t>{geo1: {cve_municipio:20, localidad:1, direccion:Refugio de Rosas 109-105, Centro Familiar la Soledad, León, guanajuato, lon:-101.747997, lat:21.127019}}</t>
  </si>
  <si>
    <t>{ctto1: {tipo_obra:Obra, numero_contrato:RIIED-286020, contratista:MACO DEL MAUREL, S.A. DE C.V., convocante:MUNICIPIO DE LEON, monto:447267.49, importe_modificado:447267.49}}</t>
  </si>
  <si>
    <t>{1790633/proyecto_INICIO, 1790633/proyecto_PROCESO, 1790633/proyecto_FIN}</t>
  </si>
  <si>
    <t>GUA200301790635</t>
  </si>
  <si>
    <t>{ff1: {ciclo_recurso:2020, ramo:33, modalidad:I, prog_pres:5, tipo_recurso:FEDERALES (APORTACIONES, SUBSIDIOS Y CONVENIOS), monto:447267.49, modificado:446956.85}}</t>
  </si>
  <si>
    <t>MANTENIMIENTO A LAS ÁREAS VERDES DE ESPACIOS PÚBLICOS, JARDINES Y VIALIDADES DEL SECTOR 5 (2a Etapa), LEÓN, GTO.</t>
  </si>
  <si>
    <t>RIIED-288020</t>
  </si>
  <si>
    <t>{geo1: {cve_municipio:20, localidad:1, direccion:Jerez 107-103, Jardines de Jerez, 37530, León, guanajuato, lon:-101.63975, lat:21.104019}}</t>
  </si>
  <si>
    <t>{ctto1: {tipo_obra:Obra, numero_contrato:RIIED-288020, contratista:CONSTRUCCION Y PROYECTO VIZAJO, S.A. DE C.V., convocante:MUNICIPIO DE LEON, monto:447267.49, importe_modificado:447267.49}}</t>
  </si>
  <si>
    <t>{1790635/proyecto_INICIO, 1790635/proyecto_PROCESO, 1790635/proyecto_FIN}</t>
  </si>
  <si>
    <t>GUA200301790636</t>
  </si>
  <si>
    <t>{ff1: {ciclo_recurso:2020, ramo:33, modalidad:I, prog_pres:5, tipo_recurso:FEDERALES (APORTACIONES, SUBSIDIOS Y CONVENIOS), monto:447267.49, modificado:447243.6}}</t>
  </si>
  <si>
    <t>MANTENIMIENTO A LAS ÁREAS VERDES DE ESPACIOS PÚBLICOS, JARDINES Y VIALIDADES DEL SECTOR 7 (2a Etapa), LEÓN, GTO.</t>
  </si>
  <si>
    <t>RIIED-289020</t>
  </si>
  <si>
    <t>{geo1: {cve_municipio:20, localidad:1, direccion:Blvd. Aeropuerto 60-71, Fracciones de el Alto, León, guanajuato, lon:-101.600589, lat:21.074039}}</t>
  </si>
  <si>
    <t>{ctto1: {tipo_obra:Obra, numero_contrato:RIIED-289020, contratista:SISTEMAS DE INGENIERIA Y SOLUCIONES CONSTRUCTIVAS, S.A. DE C.V., convocante:MUNICIPIO DE LEON, monto:447267.49, importe_modificado:447267.49}}</t>
  </si>
  <si>
    <t>{1790636/proyecto_INICIO, 1790636/proyecto_PROCESO, 1790636/proyecto_FIN}</t>
  </si>
  <si>
    <t>GUA200301790634</t>
  </si>
  <si>
    <t>{ff1: {ciclo_recurso:2020, ramo:33, modalidad:I, prog_pres:5, tipo_recurso:FEDERALES (APORTACIONES, SUBSIDIOS Y CONVENIOS), monto:447267.49, modificado:447267.49}}</t>
  </si>
  <si>
    <t>MANTENIMIENTO A LAS ÁREAS VERDES DE ESPACIOS PÚBLICOS, JARDINES Y VIALIDADES DEL SECTOR 3 (2a Etapa), LEÓN, GTO.</t>
  </si>
  <si>
    <t>RIIED-287020</t>
  </si>
  <si>
    <t>{geo1: {cve_municipio:20, localidad:1, direccion:Blvd. Adolfo López Mateos, Punto Verde, 37298, León,guanajuato, lon:-101.665469, lat:21.193597}}</t>
  </si>
  <si>
    <t>{ctto1: {tipo_obra:Obra, numero_contrato:RIIED-287020, contratista:JORGE HUMBERTO RAMIREZ MARTINEZ, convocante:MUNICIPIO DE LEON, monto:447267.49, importe_modificado:447267.49}}</t>
  </si>
  <si>
    <t>{1790634/proyecto_INICIO, 1790634/proyecto_PROCESO, 1790634/proyecto_FIN}</t>
  </si>
  <si>
    <t>GUA200301790637</t>
  </si>
  <si>
    <t>{ff1: {ciclo_recurso:2020, ramo:33, modalidad:I, prog_pres:5, tipo_recurso:FEDERALES (APORTACIONES, SUBSIDIOS Y CONVENIOS), monto:447267.49, modificado:447265.71}}</t>
  </si>
  <si>
    <t>MANTENIMIENTO A LAS ÁREAS VERDES DE ESPACIOS PÚBLICOS, JARDINES Y VIALIDADES DEL SECTOR 8 (2a Etapa), LEÓN, GTO.</t>
  </si>
  <si>
    <t>RIIED-290020</t>
  </si>
  <si>
    <t>{geo1: {cve_municipio:20, localidad:1, direccion:GTO 87 212, Los Castillos, 37100, León, guanajuato, lon:-101.665469, lat:21.193597}}</t>
  </si>
  <si>
    <t>{ctto1: {tipo_obra:Obra, numero_contrato:RIIED-290020, contratista:JAIME BECERRA CORDOVA, convocante:MUNICIPIO DE LEON, monto:447267.49, importe_modificado:447267.49}}</t>
  </si>
  <si>
    <t>{1790637/proyecto_INICIO, 1790637/proyecto_PROCESO, 1790637/proyecto_FIN, 1790637/proyecto_PROCESO}</t>
  </si>
  <si>
    <t>GUA200301790638</t>
  </si>
  <si>
    <t>MANTENIMIENTO A LAS ÁREAS VERDES DE ESPACIOS PÚBLICOS, JARDINES Y VIALIDADES DEL SECTOR 9 (2a Etapa), LEÓN, GTO.</t>
  </si>
  <si>
    <t>RIIED-291020</t>
  </si>
  <si>
    <t>{geo1: {cve_municipio:20, localidad:1, direccion:El Duraznal, 37320, León, guanajuato, lon:-101.678634, lat:21.133213}}</t>
  </si>
  <si>
    <t>{ctto1: {tipo_obra:Obra, numero_contrato:RIIED-291020, contratista:JAIME BECERRA CORDOVA, convocante:MUNICIPIO DE LEON, monto:447267.49, importe_modificado:447267.49}}</t>
  </si>
  <si>
    <t>{1790638/proyecto_INICIO, 1790638/proyecto_PROCESO, 1790638/proyecto_FIN, 1790638/proyecto_PROCESO}</t>
  </si>
  <si>
    <t>GUA200301790639</t>
  </si>
  <si>
    <t>MANTENIMIENTO A LAS ÁREAS VERDES DE ESPACIOS PÚBLICOS, JARDINES Y VIALIDADES DEL SECTOR 10 (2a Etapa), LEÓN, GTO.</t>
  </si>
  <si>
    <t>RIIED-292020</t>
  </si>
  <si>
    <t>{geo1: {cve_municipio:20, localidad:1, direccion:Última Cena, Jesus de Nazareth, 37570, León, guanajuato, lon:-101.654567, lat:21.077953}}</t>
  </si>
  <si>
    <t>{ctto1: {tipo_obra:Obra, numero_contrato:RIIED-292020, contratista:SARA MAYELA RAMIREZ CANO, convocante:MUNICIPIO DE LEON, monto:447267.49, importe_modificado:447267.49}}</t>
  </si>
  <si>
    <t>{1790639/proyecto_INICIO, 1790639/proyecto_PROCESO, 1790639/proyecto_FIN}</t>
  </si>
  <si>
    <t>GUA200301790640</t>
  </si>
  <si>
    <t>{ff1: {ciclo_recurso:2020, ramo:33, modalidad:I, prog_pres:5, tipo_recurso:FEDERALES (APORTACIONES, SUBSIDIOS Y CONVENIOS), monto:392138.09, modificado:392138.08}}</t>
  </si>
  <si>
    <t>MANTENIMIENTO A LAS AREAS VERDES EN OFICINAS Y EDIFICIOS PUBLICOS (2a etapa) LEON, GTO.</t>
  </si>
  <si>
    <t>RIIED-293020</t>
  </si>
  <si>
    <t>{geo1: {cve_municipio:20, localidad:1, direccion:El Tlacuache Oriente, 37526, León, guanajuato, lon:-101.657858, lat:21.099081}}</t>
  </si>
  <si>
    <t>{ctto1: {tipo_obra:Obra, numero_contrato:RIIED-293020, contratista:JORGE HUMBERTO RAMIREZ MARTINEZ, convocante:MUNICIPIO DE LEON, monto:392138.09, importe_modificado:392138.09}}</t>
  </si>
  <si>
    <t>{1790640/proyecto_INICIO, 1790640/proyecto_PROCESO, 1790640/proyecto_FIN}</t>
  </si>
  <si>
    <t>GUA200301790641</t>
  </si>
  <si>
    <t>{ff1: {ciclo_recurso:2020, ramo:33, modalidad:I, prog_pres:5, tipo_recurso:FEDERALES (APORTACIONES, SUBSIDIOS Y CONVENIOS), monto:569603.7, modificado:569603.7}}</t>
  </si>
  <si>
    <t>MANTENIMIENTO Y PODA DE ARBOLADO EN DIVERSAS VIALIDADES, JARDINES Y ESPACIOS PUBLICOS EN LEON GTO.</t>
  </si>
  <si>
    <t>RIIED-294020</t>
  </si>
  <si>
    <t>{geo1: {cve_municipio:20, localidad:1, direccion:Blvd. Adolfo López Mateos, La Martinica, 37270, León, guanajuato, lon:-101.660806, lat:21.117917}}</t>
  </si>
  <si>
    <t>{ctto1: {tipo_obra:Obra, numero_contrato:RIIED-294020, contratista:JUSTINO MUÑOZ MANRIQUEZ, convocante:MUNICIPIO DE LEON, monto:569603.7, importe_modificado:569603.7}}</t>
  </si>
  <si>
    <t>{1790641/proyecto_INICIO, 1790641/proyecto_PROCESO, 1790641/proyecto_FIN}</t>
  </si>
  <si>
    <t>GUA200301790643</t>
  </si>
  <si>
    <t>{ff1: {ciclo_recurso:2020, ramo:33, modalidad:I, prog_pres:5, tipo_recurso:FEDERALES (APORTACIONES, SUBSIDIOS Y CONVENIOS), monto:1986516.26, modificado:1986501.15}}</t>
  </si>
  <si>
    <t>MANTENIMIENTO INTEGRAL AL CAMELLÓN DEL BLVD. JOSÉ ALONSO DE TORRES Y BLVD. HIDALGO, EN LEÓN, GTO. (2a etapa)</t>
  </si>
  <si>
    <t>RIIED-296020</t>
  </si>
  <si>
    <t>{geo1: {cve_municipio:20, localidad:1, direccion:Blvd. Hermenegildo Bustos, Obrera INFONAVIT, 37179, León, Guanajuato, lon:-101.669175, lat:21.164981}}</t>
  </si>
  <si>
    <t>{ctto1: {tipo_obra:Obra, numero_contrato:RIIED-296020, contratista:SERVICIOS INTEGRALES DLTG S. DE R.L. DE C.V., convocante:MUNICIPIO DE LEON, monto:1986516.26, importe_modificado:1986516.26}}</t>
  </si>
  <si>
    <t>{1790643/proyecto_INICIO, 1790643/proyecto_PROCESO, 1790643/proyecto_FIN, 1790643/proyecto_PROCESO}</t>
  </si>
  <si>
    <t>GUA200301790644</t>
  </si>
  <si>
    <t>{ff1: {ciclo_recurso:2020, ramo:33, modalidad:I, prog_pres:5, tipo_recurso:FEDERALES (APORTACIONES, SUBSIDIOS Y CONVENIOS), monto:1986516.26, modificado:1986484.5}}</t>
  </si>
  <si>
    <t>MANTENIMIENTO INTEGRAL AL CAMELLON DEL BLVD. JOSÉ MARÍA MORELOS EN LEÓN, GTO. (2a etapa)</t>
  </si>
  <si>
    <t>RIIED-297020</t>
  </si>
  <si>
    <t>{geo1: {cve_municipio:20, localidad:1, direccion:Silao - Leon, Fracciones Cañada de Alfaro, 37238, León, Guanajuato, lon:-101.626194, lat:21.116917}}</t>
  </si>
  <si>
    <t>{ctto1: {tipo_obra:Obra, numero_contrato:RIIED-297020, contratista:PATRICIA ROBLES MELKEN, convocante:MUNICIPIO DE LEON, monto:1986516.26, importe_modificado:1986516.26}}</t>
  </si>
  <si>
    <t>{1790644/proyecto_INICIO, 1790644/proyecto_PROCESO, 1790644/proyecto_FIN, 1790644/proyecto_PROCESO}</t>
  </si>
  <si>
    <t>GUA200301790648</t>
  </si>
  <si>
    <t>MANTENIMIENTO INTEGRAL AL CAMELLON DEL BLVD. MARIANO ESCOBEDO, SAN PEDRO, AMÉRICAS, ROMA, PASEO DE JEREZ, GONZÁLEZ BOCANEGRA Y BARRIO DE GUADALUPE EN LEÓN, GTO. (2a etapa)</t>
  </si>
  <si>
    <t>RIIED-301020</t>
  </si>
  <si>
    <t>{geo1: {cve_municipio:20, localidad:1, direccion:Av Roma 902, Andrade, 37020, León, Guanajuato, lon:-101.670883, lat:21.112536}}</t>
  </si>
  <si>
    <t>{ctto1: {tipo_obra:Obra, numero_contrato:RIIED-301020, contratista:EUGENIO MANUEL VALLEJO IBARRA, convocante:MUNICIPIO DE LEON, monto:1986516.26, importe_modificado:1986516.26}}</t>
  </si>
  <si>
    <t>{1790648/proyecto_INICIO, 1790648/proyecto_PROCESO, 1790648/proyecto_FIN}</t>
  </si>
  <si>
    <t>GUA200301790658</t>
  </si>
  <si>
    <t>{ff1: {ciclo_recurso:2020, ramo:33, modalidad:I, prog_pres:5, tipo_recurso:FEDERALES (APORTACIONES, SUBSIDIOS Y CONVENIOS), monto:1249569.99, modificado:1249569.99}}</t>
  </si>
  <si>
    <t>MANTENIMIENTO A LA INFRAESTRUCTURA Y EQUIPAMIENTO DEL BLVD, ADOLFO LÓPEZ MATEOS, LEÓN, GTO.</t>
  </si>
  <si>
    <t>RIIED-434020</t>
  </si>
  <si>
    <t>{meta1: {unidad_medida:Metros Cuadrados, meta:540.0, meta_modificada:540.0}}</t>
  </si>
  <si>
    <t>{geo1: {cve_municipio:20, localidad:1, direccion:Blvd. Adolfo Lopez Mateos 902-906, Obregon, 37320, Leon, Guanajuato, lon:-101.687906, lat:21.132014}}</t>
  </si>
  <si>
    <t>{ctto1: {tipo_obra:Obra, numero_contrato:RIIED-434020, contratista:EUGENIO MANUEL VALLEJO IBARRA, convocante:MUNICIPIO DE LEON, monto:1249569.99, importe_modificado:1249569.99}}</t>
  </si>
  <si>
    <t>{meta1: {unidad_medida:Metros Cuadrados, avance:540.0}}</t>
  </si>
  <si>
    <t>{1790658/proyecto_INICIO, 1790658/proyecto_PROCESO, 1790658/proyecto_FIN, 1790658/proyecto_INICIO}</t>
  </si>
  <si>
    <t>GUA200401879239</t>
  </si>
  <si>
    <t>{ff1: {ciclo_recurso:2020, ramo:33, modalidad:I, prog_pres:5, tipo_recurso:FEDERALES (APORTACIONES, SUBSIDIOS Y CONVENIOS), monto:2242772.27, modificado:2242772.27}}</t>
  </si>
  <si>
    <t>RIIED1-386020</t>
  </si>
  <si>
    <t>{geo1: {cve_municipio:20, localidad:1, direccion:Blvd. Aeropuerto, San Carlos la Roncha, 37860 León, Gto, lon:-101.590633, lat:21.066031}}</t>
  </si>
  <si>
    <t>{ctto1: {tipo_obra:Obra, numero_contrato:RIIED1-386020, contratista:CONSTRUCTORA LAN, S.A. DE C.V., convocante:MUNICIPIO DE LEON, monto:2242772.27, importe_modificado:2242772.27}}</t>
  </si>
  <si>
    <t>{1879239/proyecto_INICIO, 1879239/proyecto_PROCESO, 1879239/proyecto_FIN}</t>
  </si>
  <si>
    <t>GUA200401879240</t>
  </si>
  <si>
    <t>{ff1: {ciclo_recurso:2020, ramo:33, modalidad:I, prog_pres:5, tipo_recurso:FEDERALES (APORTACIONES, SUBSIDIOS Y CONVENIOS), monto:1401208.08, modificado:1401038.02}}</t>
  </si>
  <si>
    <t>REVESTIMIENTO Y MANTENIMIENTO  A VIALIDADES DE TERRACERIA DEL MUNICIPIO DE LEÓN, GTO.</t>
  </si>
  <si>
    <t>RIIED-482020</t>
  </si>
  <si>
    <t>{meta1: {unidad_medida:Metros Cuadrados, meta:54950.0, meta_modificada:54950.0}}</t>
  </si>
  <si>
    <t>{geo1: {cve_municipio:20, localidad:1, direccion:León, Gto, lon:-101.748503, lat:21.147397}}</t>
  </si>
  <si>
    <t>{ctto1: {tipo_obra:Obra, numero_contrato:RIIED-482020, contratista:URBANIZADORA Y CONSTRUCTORA CURG, S.A. DE C.V., convocante:MUNICIPIO DE LEON, monto:1401208.08, importe_modificado:1401208.08}}</t>
  </si>
  <si>
    <t>{meta1: {unidad_medida:Metros Cuadrados, avance:54950.0}}</t>
  </si>
  <si>
    <t>GUA200401879241</t>
  </si>
  <si>
    <t>{ff1: {ciclo_recurso:2020, ramo:33, modalidad:I, prog_pres:5, tipo_recurso:FEDERALES (APORTACIONES, SUBSIDIOS Y CONVENIOS), monto:500029.96, modificado:499407.24}}</t>
  </si>
  <si>
    <t>MANTENIMIENTO A CALLES DE LA CIUDAD DE LEÓN, GTO.</t>
  </si>
  <si>
    <t>RIIED-483020</t>
  </si>
  <si>
    <t>{meta1: {unidad_medida:Metros Cuadrados, meta:840.0, meta_modificada:840.0}}</t>
  </si>
  <si>
    <t>{geo1: {cve_municipio:20, localidad:1, direccion:Paseo de Los Colibríes 801, San Isidro, 37420 León, Gto, lon:-101.644414, lat:21.102219}}</t>
  </si>
  <si>
    <t>{ctto1: {tipo_obra:Obra, numero_contrato:RIIED-483020, contratista:URBANIZADORA Y CONSTRUCTORA CURG, S.A. DE C.V., convocante:MUNICIPIO DE LEON, monto:500029.96, importe_modificado:500029.96}}</t>
  </si>
  <si>
    <t>{meta1: {unidad_medida:Metros Cuadrados, avance:840.0}}</t>
  </si>
  <si>
    <t>{1879241/proyecto_INICIO, 1879241/proyecto_PROCESO, 1879241/proyecto_FIN}</t>
  </si>
  <si>
    <t>GUA200401879242</t>
  </si>
  <si>
    <t>{ff1: {ciclo_recurso:2020, ramo:33, modalidad:I, prog_pres:5, tipo_recurso:FEDERALES (APORTACIONES, SUBSIDIOS Y CONVENIOS), monto:2994303.3, modificado:2994302.72}}</t>
  </si>
  <si>
    <t>REPARACIÓN DE PAVIMENTOS EN LAS VIALIDADES DEL MUNICIPIO DE LEÓN,GTO.</t>
  </si>
  <si>
    <t>RIIED-484020</t>
  </si>
  <si>
    <t>{meta1: {unidad_medida:Metros Cuadrados, meta:1100.0, meta_modificada:1100.0}}</t>
  </si>
  <si>
    <t>{geo1: {cve_municipio:20, localidad:1, direccion:Blvd. Adolfo López Mateos 3427, Industrial Julian de Obregon, 37290 León, Gto, lon:-101.630367, lat:21.098161}}</t>
  </si>
  <si>
    <t>{ctto1: {tipo_obra:Obra, numero_contrato:RIIED-484020, contratista:RIEGOS ASFALTICOS, S.A. DE C.V., convocante:MUNICIPIO DE LEON, monto:2994303.3, importe_modificado:2994303.3}}</t>
  </si>
  <si>
    <t>{meta1: {unidad_medida:Metros Cuadrados, avance:1100.0}}</t>
  </si>
  <si>
    <t>{1879242/proyecto_INICIO, 1879242/proyecto_FIN, 1879242/proyecto_PROCESO}</t>
  </si>
  <si>
    <t>GUA200401879243</t>
  </si>
  <si>
    <t>{ff1: {ciclo_recurso:2020, ramo:33, modalidad:I, prog_pres:5, tipo_recurso:FEDERALES (APORTACIONES, SUBSIDIOS Y CONVENIOS), monto:483403.25, modificado:483403.25}}</t>
  </si>
  <si>
    <t>MANTENIMIENTO A LAS ÁREAS VERDES DE ESPACIOS PÚBLICOS, JARDINES Y VIALIDADES DEL SECTOR SUR, LEÓN, GTO.</t>
  </si>
  <si>
    <t>RIIED-513020</t>
  </si>
  <si>
    <t>{geo1: {cve_municipio:20, localidad:1, direccion:Blvrd Timoteo Lozano, Los Propios y Solares, 37450 León, Gto, lon:-101.698639, lat:21.096111}}</t>
  </si>
  <si>
    <t>{ctto1: {tipo_obra:Obra, numero_contrato:RIIED-513020, contratista:JORGE HUMBERTO RAMIREZ MARTINEZ, convocante:MUNICIPIO DE LEON, monto:483403.25, importe_modificado:483403.25}}</t>
  </si>
  <si>
    <t>{1879243/proyecto_INICIO, 1879243/proyecto_FIN, 1879243/proyecto_PROCESO}</t>
  </si>
  <si>
    <t>GUA200401879244</t>
  </si>
  <si>
    <t>{ff1: {ciclo_recurso:2020, ramo:33, modalidad:I, prog_pres:5, tipo_recurso:FEDERALES (APORTACIONES, SUBSIDIOS Y CONVENIOS), monto:487556.21, modificado:487555.84}}</t>
  </si>
  <si>
    <t>MANTENIMIENTO Y PODA DE ARBOLADO EN VIALIDADES, JARDINES Y ESPACIOS PUBLICOS DEL SECTOR 1, 2A ETAPA 2020, LEON GTO.</t>
  </si>
  <si>
    <t>RIIED-514020</t>
  </si>
  <si>
    <t>{geo1: {cve_municipio:20, localidad:1, direccion:Egipto 212, San Felipe de Jesus, 37250 León, Gto, lon:-101.65075, lat:21.134361}}</t>
  </si>
  <si>
    <t>{ctto1: {tipo_obra:Obra, numero_contrato:RIIED-514020, contratista:JUSTINO MUÑOZ MANRIQUEZ, convocante:MUNICIPIO DE LEON, monto:487556.21, importe_modificado:487556.21}}</t>
  </si>
  <si>
    <t>{1879244/proyecto_INICIO, 1879244/proyecto_PROCESO, 1879244/proyecto_FIN}</t>
  </si>
  <si>
    <t>GUA200401879245</t>
  </si>
  <si>
    <t>MANTENIMIENTO Y PODA DE ARBOLADO EN VIALIDADES, JARDINES Y ESPACIOS PUBLICOS DEL SECTOR 2, 2A ETAPA 2020, LEON GTO.</t>
  </si>
  <si>
    <t>RIIED-515020</t>
  </si>
  <si>
    <t>{geo1: {cve_municipio:20, localidad:1, direccion:Muralista italiano 112, Predio San Pablo Sur, León, Gto, lon:-101.642944, lat:21.166611}}</t>
  </si>
  <si>
    <t>{ctto1: {tipo_obra:Obra, numero_contrato:RIIED-515020, contratista:JOSE CONCEPCION PEREZ ARENAS, convocante:MUNICIPIO DE LEON, monto:487556.21, importe_modificado:487556.21}}</t>
  </si>
  <si>
    <t>{1879245/proyecto_INICIO, 1879245/proyecto_PROCESO, 1879245/proyecto_FIN}</t>
  </si>
  <si>
    <t>GUA200401879246</t>
  </si>
  <si>
    <t>{ff1: {ciclo_recurso:2020, ramo:33, modalidad:I, prog_pres:5, tipo_recurso:FEDERALES (APORTACIONES, SUBSIDIOS Y CONVENIOS), monto:1632609.15, modificado:1632593.87}}</t>
  </si>
  <si>
    <t>MANTENIMIENTO INTEGRAL AL CAMELLON DEL BLVD. ADOLFO LÓPEZ MATEOS, MALECÓN DEL RÍO, VASCO DE QUIROGA, MARIANO ESCOBEDO, SAN PEDRO, P. DE JEREZ Y G. BOCANEGRA GTO. (3a etapa 2020)</t>
  </si>
  <si>
    <t>RIIED-516020</t>
  </si>
  <si>
    <t>{geo1: {cve_municipio:20, localidad:1, direccion:Fraccion del Coecillo, León, Gto, lon:-101.672278, lat:21.12125}}</t>
  </si>
  <si>
    <t>{ctto1: {tipo_obra:Obra, numero_contrato:RIIED-516020, contratista:EUGENIO MANUEL VALLEJO IBARRA, convocante:MUNICIPIO DE LEON, monto:1632609.15, importe_modificado:1632609.15}}</t>
  </si>
  <si>
    <t>{1879246/proyecto_INICIO, 1879246/proyecto_PROCESO, 1879246/proyecto_FIN}</t>
  </si>
  <si>
    <t>GUA200401879247</t>
  </si>
  <si>
    <t>{ff1: {ciclo_recurso:2020, ramo:33, modalidad:I, prog_pres:5, tipo_recurso:FEDERALES (APORTACIONES, SUBSIDIOS Y CONVENIOS), monto:1425654.64, modificado:1425625.85}}</t>
  </si>
  <si>
    <t>MANTENIMIENTO INTEGRAL AL CAMELLÓN DEL BLVD. JOSÉ ALONSO DE TORRES Y BLVD. HIDALGO, EN LEÓN, GTO.(3a etapa 2020)</t>
  </si>
  <si>
    <t>RIIED-517020</t>
  </si>
  <si>
    <t>{geo1: {cve_municipio:20, localidad:1, direccion:Av. León Nte., Panorama, León, Gto, lon:-101.69875, lat:21.153278}}</t>
  </si>
  <si>
    <t>{ctto1: {tipo_obra:Obra, numero_contrato:RIIED-517020, contratista:SERVICIOS INTEGRALES DLTG S. DE R.L. DE C.V., convocante:MUNICIPIO DE LEON, monto:1425654.64, importe_modificado:1425654.64}}</t>
  </si>
  <si>
    <t>{1879247/proyecto_INICIO, 1879247/proyecto_PROCESO, 1879247/proyecto_FIN}</t>
  </si>
  <si>
    <t>GUA200401879248</t>
  </si>
  <si>
    <t>{ff1: {ciclo_recurso:2020, ramo:33, modalidad:I, prog_pres:5, tipo_recurso:FEDERALES (APORTACIONES, SUBSIDIOS Y CONVENIOS), monto:1960021.67, modificado:1960006.63}}</t>
  </si>
  <si>
    <t>MANTENIMIENTO INTEGRAL AL CAMELLÓN DEL BLVD. AEROPUERTO, LA LUZ, V. VALTIERRA, V. CAMPERO, DELTA Y EJE METROPOLITANO, EN LEÓN, GTO.(3a etapa 2020)</t>
  </si>
  <si>
    <t>RIIED-518020</t>
  </si>
  <si>
    <t>{geo1: {cve_municipio:20, localidad:1, direccion:Blvd. Adolfo López Mateos 459-451, Fracciones de Santa Julia, 37530 León, Gto, lon:-101.62175, lat:21.09125}}</t>
  </si>
  <si>
    <t>{ctto1: {tipo_obra:Obra, numero_contrato:RIIED-518020, contratista:SERVICIOS INTEGRALES DE MANTENIMIENTO Y LIMPIEZA 403, S.A. DE C.V., convocante:MUNICIPIO DE LEON, monto:1960021.67, importe_modificado:1960021.67}}</t>
  </si>
  <si>
    <t>{1879248/proyecto_INICIO, 1879248/proyecto_PROCESO, 1879248/proyecto_FIN}</t>
  </si>
  <si>
    <t>GUA200401879249</t>
  </si>
  <si>
    <t>{ff1: {ciclo_recurso:2020, ramo:33, modalidad:I, prog_pres:5, tipo_recurso:FEDERALES (APORTACIONES, SUBSIDIOS Y CONVENIOS), monto:498061.01, modificado:498060.87}}</t>
  </si>
  <si>
    <t>MANTENIMIENTO A LAS ÁREAS VERDES DE ESPACIOS PÚBLICOS, JARDINES Y VIALIDADES DEL SECTOR NORTE, LEÓN, GTO.</t>
  </si>
  <si>
    <t>RIIED-519020</t>
  </si>
  <si>
    <t>{ctto1: {tipo_obra:Obra, numero_contrato:RIIED-519020, contratista:M. LIBERTAD EZQUERRA LLORET, convocante:MUNICIPIO DE LEON, monto:498061.01, importe_modificado:498061.01}}</t>
  </si>
  <si>
    <t>{1879249/proyecto_INICIO, 1879249/proyecto_PROCESO, 1879249/proyecto_FIN}</t>
  </si>
  <si>
    <t>GUA200401879251</t>
  </si>
  <si>
    <t>MANTENIMIENTO A LAS ÁREAS VERDES DE ESPACIOS PÚBLICOS, JARDINES Y VIALIDADES DEL SECTOR ORIENTE, LEÓN, GTO.</t>
  </si>
  <si>
    <t>RIIED-521020</t>
  </si>
  <si>
    <t>{geo1: {cve_municipio:20, localidad:1, direccion:Fray Sabatino, San Francisco Ampliacion, León, Gto, lon:-101.601444, lat:21.099722}}</t>
  </si>
  <si>
    <t>{ctto1: {tipo_obra:Obra, numero_contrato:RIIED-521020, contratista:CONSTRUCCION Y PROYECTO VIZAJO, S.A. DE C.V., convocante:MUNICIPIO DE LEON, monto:483403.25, importe_modificado:483403.25}}</t>
  </si>
  <si>
    <t>{1879251/proyecto_INICIO, 1879251/proyecto_PROCESO, 1879251/proyecto_FIN}</t>
  </si>
  <si>
    <t>GUA200401879252</t>
  </si>
  <si>
    <t>MANTENIMIENTO A LAS ÁREAS VERDES DE ESPACIOS PÚBLICOS, JARDINES Y VIALIDADES DEL SECTOR PONIENTE, LEÓN, GTO.</t>
  </si>
  <si>
    <t>RIIED-522020</t>
  </si>
  <si>
    <t>{geo1: {cve_municipio:20, localidad:1, direccion:Calle Nicaragua 20, Arbide, 37360 León, Gto, lon:-101.693639, lat:21.124806}}</t>
  </si>
  <si>
    <t>{ctto1: {tipo_obra:Obra, numero_contrato:RIIED-522020, contratista:CONSTRUCCIONES Y TUBERIAS DEL CENTRO, S.A. DE C.V., convocante:MUNICIPIO DE LEON, monto:483403.25, importe_modificado:483403.25}}</t>
  </si>
  <si>
    <t>{1879252/proyecto_INICIO, 1879252/proyecto_PROCESO, 1879252/proyecto_FIN}</t>
  </si>
  <si>
    <t>GUA200401879253</t>
  </si>
  <si>
    <t>MANTENIMIENTO Y PODA DE ARBOLADO EN VIALIDADES, JARDINES Y ESPACIOS PUBLICOS DEL SECTOR 4, 2A ETAPA 2020, LEON GTO.</t>
  </si>
  <si>
    <t>RIIED-523020</t>
  </si>
  <si>
    <t>{geo1: {cve_municipio:20, localidad:1, direccion:Plaza de los mártires del 2 de Enero, Centro, 37000 León, Gto, lon:-101.682472, lat:21.121778}}</t>
  </si>
  <si>
    <t>{ctto1: {tipo_obra:Obra, numero_contrato:RIIED-523020, contratista:ESPECIALISTAS EN LIMPIEZA EMPRESARIAL, S.A. DE C.V., convocante:MUNICIPIO DE LEON, monto:487556.21, importe_modificado:487556.21}}</t>
  </si>
  <si>
    <t>{1879253/proyecto_INICIO, 1879253/proyecto_PROCESO, 1879253/proyecto_FIN}</t>
  </si>
  <si>
    <t>GUA200401879255</t>
  </si>
  <si>
    <t>{ff1: {ciclo_recurso:2020, ramo:33, modalidad:I, prog_pres:5, tipo_recurso:FEDERALES (APORTACIONES, SUBSIDIOS Y CONVENIOS), monto:1425654.64, modificado:1425347.25}}</t>
  </si>
  <si>
    <t>MANTENIMIENTO INTEGRAL AL CAMELLON DEL BLVD. JOSÉ MARÍA MORELOS EN LEÓN, GTO. (3a etapa 2020)</t>
  </si>
  <si>
    <t>RIIED-525020</t>
  </si>
  <si>
    <t>{geo1: {cve_municipio:20, localidad:1, direccion:Blvrd Jose María Morelos 385, San Pablo Poniente, 37207 León, Gto, lon:-101.657583, lat:21.171389}}</t>
  </si>
  <si>
    <t>{ctto1: {tipo_obra:Obra, numero_contrato:RIIED-525020, contratista:PATRICIA ROBLES MELKEN, convocante:MUNICIPIO DE LEON, monto:1425654.64, importe_modificado:1425654.64}}</t>
  </si>
  <si>
    <t>{1879255/proyecto_INICIO, 1879255/proyecto_PROCESO, 1879255/proyecto_FIN}</t>
  </si>
  <si>
    <t>GUA200401879256</t>
  </si>
  <si>
    <t>{ff1: {ciclo_recurso:2020, ramo:33, modalidad:I, prog_pres:5, tipo_recurso:FEDERALES (APORTACIONES, SUBSIDIOS Y CONVENIOS), monto:1632609.15, modificado:1631665.21}}</t>
  </si>
  <si>
    <t>MANTENIMIENTO INTEGRAL AL CAMELLON DEL BLVD. FCO VILLA, TORRES LANDA, H ALDAMA, JUAREZ, TIMOTEO LOZANO, MIGUEL C. SAAVEDRA LEÓN, GTO. (3a etapa 2020)</t>
  </si>
  <si>
    <t>RIIED-526020</t>
  </si>
  <si>
    <t>{geo1: {cve_municipio:20, localidad:1, direccion:El Tlacuache Oriente, 37526 León, Gto, lon:-101.663139, lat:21.09775}}</t>
  </si>
  <si>
    <t>{ctto1: {tipo_obra:Obra, numero_contrato:RIIED-526020, contratista:CORPORACION DEL, S.A. DE C.V., convocante:MUNICIPIO DE LEON, monto:1632609.15, importe_modificado:1632609.15}}</t>
  </si>
  <si>
    <t>{1879256/proyecto_INICIO, 1879256/proyecto_FIN, 1879256/proyecto_PROCESO}</t>
  </si>
  <si>
    <t>GUA200401879258</t>
  </si>
  <si>
    <t>{ff1: {ciclo_recurso:2020, ramo:33, modalidad:I, prog_pres:5, tipo_recurso:FEDERALES (APORTACIONES, SUBSIDIOS Y CONVENIOS), monto:1999981.91, modificado:1999981.79}}</t>
  </si>
  <si>
    <t>MANTENIMIENTO INTEGRAL E IMPLEMENTACIÓN DE SEÑALAMIENTO VIAL A DIVERSAS VIALIDADES MUNICIPALES, LEÓN GTO</t>
  </si>
  <si>
    <t>RIIED-562020</t>
  </si>
  <si>
    <t>{meta1: {unidad_medida:Metros lineales, meta:17628.0, meta_modificada:17628.0}}</t>
  </si>
  <si>
    <t>{geo1: {cve_municipio:20, localidad:1, direccion:Industrial Julian de Obregon, 37290 León, Gto, lon:-101.629594, lat:21.097636}}</t>
  </si>
  <si>
    <t>{ctto1: {tipo_obra:Obra, numero_contrato:RIIED-562020, contratista:RIEGOS ASFALTICOS, S.A. DE C.V., convocante:MUNICIPIO DE LEON, monto:1999981.91, importe_modificado:1999981.91}}</t>
  </si>
  <si>
    <t>{meta1: {unidad_medida:Metros lineales, avance:17628.0}}</t>
  </si>
  <si>
    <t>{1879258/proyecto_INICIO, 1879258/proyecto_FIN, 1879258/proyecto_PROCESO}</t>
  </si>
  <si>
    <t>GUA200401879259</t>
  </si>
  <si>
    <t>{ff1: {ciclo_recurso:2020, ramo:33, modalidad:I, prog_pres:5, tipo_recurso:FEDERALES (APORTACIONES, SUBSIDIOS Y CONVENIOS), monto:2010871.83, modificado:2010788.28}}</t>
  </si>
  <si>
    <t>REVESTIMIENTO Y CONFORMACION DE TERRACERÍAS EN VIALIDADES NO PAVIMENTADAS DEL MPIO DE LEON GTO. (2A ETAPA)</t>
  </si>
  <si>
    <t>RIIED-564020</t>
  </si>
  <si>
    <t>{meta1: {unidad_medida:Metros Cuadrados, meta:66480.0, meta_modificada:66480.0}}</t>
  </si>
  <si>
    <t>{geo1: {cve_municipio:20, localidad:1, direccion:Fragua de Estaño, La Ermita, León, Gto, lon:-101.737628, lat:21.151494}}</t>
  </si>
  <si>
    <t>{ctto1: {tipo_obra:Obra, numero_contrato:RIIED-564020, contratista:CONSTRUCCIONES Y MANTENIMIENTO PIGUSA, S.A.DE C.V., convocante:MUNICIPIO DE LEON, monto:2010871.83, importe_modificado:2010871.83}}</t>
  </si>
  <si>
    <t>{meta1: {unidad_medida:Metros Cuadrados, avance:66480.0}}</t>
  </si>
  <si>
    <t>{1879259/proyecto_INICIO, 1879259/proyecto_FIN, 1879259/proyecto_PROCESO}</t>
  </si>
  <si>
    <t>GUA200401879260</t>
  </si>
  <si>
    <t>{ff1: {ciclo_recurso:2020, ramo:33, modalidad:I, prog_pres:5, tipo_recurso:FEDERALES (APORTACIONES, SUBSIDIOS Y CONVENIOS), monto:503856.96, modificado:503856.96}}</t>
  </si>
  <si>
    <t>MANTENIMIENTO A LAS ÁREAS VERDES DE ESPACIOS PÚBLICOS, JARDINES Y VIALIDADES DE LA ZONA A, LEÓN, GTO.</t>
  </si>
  <si>
    <t>RIIED-565020</t>
  </si>
  <si>
    <t>{geo1: {cve_municipio:20, localidad:1, direccion:Linares, 37237 León, Gto, lon:-101.657778, lat:21.144694}}</t>
  </si>
  <si>
    <t>{ctto1: {tipo_obra:Obra, numero_contrato:RIIED-565020, contratista:JAIME BECERRA CORDOVA, convocante:MUNICIPIO DE LEON, monto:503856.96, importe_modificado:503856.96}}</t>
  </si>
  <si>
    <t>{1879260/proyecto_INICIO, 1879260/proyecto_PROCESO, 1879260/proyecto_FIN}</t>
  </si>
  <si>
    <t>GUA200401879261</t>
  </si>
  <si>
    <t>{ff1: {ciclo_recurso:2020, ramo:33, modalidad:I, prog_pres:5, tipo_recurso:FEDERALES (APORTACIONES, SUBSIDIOS Y CONVENIOS), monto:502706.47, modificado:502706.47}}</t>
  </si>
  <si>
    <t>MANTENIMIENTO A LAS ÁREAS VERDES DE ESPACIOS PÚBLICOS, JARDINES Y VIALIDADES DE LA ZONA B, LEÓN, GTO.</t>
  </si>
  <si>
    <t>RIIED-566020</t>
  </si>
  <si>
    <t>{geo1: {cve_municipio:20, localidad:1, direccion:Jdn. de Bilbao #212, Fraccionamiento Jardines de San Juan, León, Gto, lon:-101.582083, lat:21.099}}</t>
  </si>
  <si>
    <t>{ctto1: {tipo_obra:Obra, numero_contrato:RIIED-566020, contratista:SISTEMAS DE INGENIERIA Y SOLUCIONES CONSTRUCTIVAS, S.A. DE C.V., convocante:MUNICIPIO DE LEON, monto:502706.47, importe_modificado:502706.47}}</t>
  </si>
  <si>
    <t>{1879261/proyecto_INICIO, 1879261/proyecto_PROCESO, 1879261/proyecto_FIN}</t>
  </si>
  <si>
    <t>GUA200401879262</t>
  </si>
  <si>
    <t>{ff1: {ciclo_recurso:2020, ramo:33, modalidad:I, prog_pres:5, tipo_recurso:FEDERALES (APORTACIONES, SUBSIDIOS Y CONVENIOS), monto:506421.03, modificado:506421.03}}</t>
  </si>
  <si>
    <t>MANTENIMIENTO A LAS ÁREAS VERDES DE ESPACIOS PÚBLICOS, JARDINES Y VIALIDADES DE LA ZONA D, LEÓN, GTO.</t>
  </si>
  <si>
    <t>RIIED-567020</t>
  </si>
  <si>
    <t>{geo1: {cve_municipio:20, localidad:1, direccion:Av. Océano Atlántico, Cumbres de la Pradera, 37550 León, Gto, lon:-101.657167, lat:21.087667}}</t>
  </si>
  <si>
    <t>{ctto1: {tipo_obra:Obra, numero_contrato:RIIED-567020, contratista:MACO DEL MAUREL, S.A. DE C.V., convocante:MUNICIPIO DE LEON, monto:506421.03, importe_modificado:506421.03}}</t>
  </si>
  <si>
    <t>{1879262/proyecto_INICIO, 1879262/proyecto_PROCESO, 1879262/proyecto_FIN}</t>
  </si>
  <si>
    <t>GUA200401879263</t>
  </si>
  <si>
    <t>{ff1: {ciclo_recurso:2020, ramo:33, modalidad:I, prog_pres:5, tipo_recurso:FEDERALES (APORTACIONES, SUBSIDIOS Y CONVENIOS), monto:502706.47, modificado:502706.42}}</t>
  </si>
  <si>
    <t>MANTENIMIENTO A LAS ÁREAS VERDES DE ESPACIOS PÚBLICOS, JARDINES Y VIALIDADES DE LA ZONA C, LEÓN, GTO.</t>
  </si>
  <si>
    <t>RIIED-568020</t>
  </si>
  <si>
    <t>{geo1: {cve_municipio:20, localidad:1, direccion:Torre Huanimaro 112, Paseos de las Torres, Gto, lon:-101.756722, lat:21.166722}}</t>
  </si>
  <si>
    <t>{ctto1: {tipo_obra:Obra, numero_contrato:RIIED-568020, contratista:SARA MAYELA RAMIREZ CANO, convocante:MUNICIPIO DE LEON, monto:502706.47, importe_modificado:502706.47}}</t>
  </si>
  <si>
    <t>{1879263/proyecto_INICIO, 1879263/proyecto_PROCESO, 1879263/proyecto_FIN}</t>
  </si>
  <si>
    <t>GUA200301790655</t>
  </si>
  <si>
    <t>{ff1: {ciclo_recurso:2020, ramo:33, modalidad:I, prog_pres:5, tipo_recurso:FEDERALES (APORTACIONES, SUBSIDIOS Y CONVENIOS), monto:69413.32, modificado:69402.0}}</t>
  </si>
  <si>
    <t>MEJORAMIENTO DE LA IMAGEN URBANA EN EL PARQUE HIDALGO, LEÓN GTO.</t>
  </si>
  <si>
    <t>RIIEE-406020</t>
  </si>
  <si>
    <t>{meta1: {unidad_medida:Metros Cuadrados, meta:86.0, meta_modificada:86.0}}</t>
  </si>
  <si>
    <t>{geo1: {cve_municipio:20, localidad:1, direccion:Aurelio Luis Gallardo 367-273, Industrial, 37340, Leon, Guanajuato, lon:-101.690381, lat:21.132644}}</t>
  </si>
  <si>
    <t>{ctto1: {tipo_obra:Obra, numero_contrato:RIIEE-406020, contratista:CONSTRUCCIONES Y TUBERIAS DEL CENTRO, S.A. DE C.V., convocante:MUNICIPIO DE LEON, monto:69413.32, importe_modificado:69413.32}}</t>
  </si>
  <si>
    <t>{1790655/proyecto_PROCESO, 1790655/proyecto_FIN, 1790655/proyecto_PROCESO}</t>
  </si>
  <si>
    <t>GUA200301790657</t>
  </si>
  <si>
    <t>{ff1: {ciclo_recurso:2020, ramo:33, modalidad:I, prog_pres:5, tipo_recurso:FEDERALES (APORTACIONES, SUBSIDIOS Y CONVENIOS), monto:1499979.46, modificado:1499950.96}}</t>
  </si>
  <si>
    <t>REHABILITACIÓN DE VIALIDADES NO PAVIMENTADAS DEL MUNICIPIO DE LEÓN,GTO.</t>
  </si>
  <si>
    <t>RIIED-433020</t>
  </si>
  <si>
    <t>{meta1: {unidad_medida:Metros Cuadrados, meta:210000.0, meta_modificada:210000.0}}</t>
  </si>
  <si>
    <t>{geo1: {cve_municipio:20, localidad:1, direccion:Calle Potrero de Tepaca 563-543, Desarrollo el Potrero, 37296, Leon, Guanajuato, lon:-101.600456, lat:21.123864}}</t>
  </si>
  <si>
    <t>{ctto1: {tipo_obra:Obra, numero_contrato:RIIED-433020, contratista:LUZ ADRIANA GARCIA MARQUEZ, convocante:MUNICIPIO DE LEON, monto:1499979.46, importe_modificado:1499979.46}}</t>
  </si>
  <si>
    <t>{meta1: {unidad_medida:Metros Cuadrados, avance:210000.0}}</t>
  </si>
  <si>
    <t>{1790657/proyecto_PROCESO, 1790657/proyecto_INICIO, 1790657/proyecto_FIN}</t>
  </si>
  <si>
    <t>GUA200401879257</t>
  </si>
  <si>
    <t>{ff1: {ciclo_recurso:2020, ramo:33, modalidad:I, prog_pres:5, tipo_recurso:FEDERALES (APORTACIONES, SUBSIDIOS Y CONVENIOS), monto:1999331.33, modificado:1999331.33}}</t>
  </si>
  <si>
    <t>RIIED2-238020</t>
  </si>
  <si>
    <t>{meta1: {unidad_medida:Luminaria, meta:147.0, meta_modificada:147.0}}</t>
  </si>
  <si>
    <t>{geo1: {cve_municipio:20, localidad:1, direccion:Blvd. Delta, Valle de Jerez, 37538 León, Gto, lon:-101.636553, lat:21.070983}}</t>
  </si>
  <si>
    <t>{ctto1: {tipo_obra:Obra, numero_contrato:RIIED2-238020, contratista:CONSTRUCTORA ELECTRICA DEL BAJIO, S.A. DE C.V., convocante:MUNICIPIO DE LEON, monto:1999331.33, importe_modificado:1999331.33}}</t>
  </si>
  <si>
    <t>{meta1: {unidad_medida:Luminaria, avance:147.0}}</t>
  </si>
  <si>
    <t>{1879257/proyecto_INICIO, 1879257/proyecto_PROCESO, 1879257/proyecto_FIN}</t>
  </si>
  <si>
    <t>GUA200401879264</t>
  </si>
  <si>
    <t>{ff1: {ciclo_recurso:2020, ramo:33, modalidad:I, prog_pres:5, tipo_recurso:FEDERALES (APORTACIONES, SUBSIDIOS Y CONVENIOS), monto:1.016035944E7, modificado:1.015908022E7}}</t>
  </si>
  <si>
    <t>RIIED3-238020</t>
  </si>
  <si>
    <t>{meta1: {unidad_medida:Luminaria, meta:717.0, meta_modificada:717.0}}</t>
  </si>
  <si>
    <t>{geo1: {cve_municipio:20, localidad:1, direccion:And. Sinaí de San Felipe 935-901, Jardines de Oriente, 37257 León, Gto, lon:-101.648733, lat:21.126869}}</t>
  </si>
  <si>
    <t>{ctto1: {tipo_obra:Obra, numero_contrato:RIIED3-238020, contratista:CONSTRUCTORA ELECTRICA DEL BAJIO, S.A. DE C.V., convocante:MUNICIPIO DE LEON, monto:1.016035944E7, importe_modificado:1.016035944E7}}</t>
  </si>
  <si>
    <t>{meta1: {unidad_medida:Luminaria, avance:717.0}}</t>
  </si>
  <si>
    <t>{1879264/proyecto_INICIO, 1879264/proyecto_PROCESO, 1879264/proyecto_FIN}</t>
  </si>
  <si>
    <t>GUA200201710488</t>
  </si>
  <si>
    <t>Adquisición</t>
  </si>
  <si>
    <t>{ff1: {ciclo_recurso:2020, ramo:36, modalidad:U, prog_pres:1, tipo_recurso:FEDERALES (APORTACIONES, SUBSIDIOS Y CONVENIOS), monto:1.64252E7, modificado:1.553172E7}}</t>
  </si>
  <si>
    <t>EQUIPAMIENTO DE LAS INSTITUCIONES DE SEGURIDAD PÚBLICA</t>
  </si>
  <si>
    <t>Programa de Inversión de Adquisiciones</t>
  </si>
  <si>
    <t>Seguridad</t>
  </si>
  <si>
    <t>Secretaría de Seguridad Publica Municipio de León</t>
  </si>
  <si>
    <t>FORTASEG_2020_04</t>
  </si>
  <si>
    <t>{meta1: {unidad_medida:Vehículos, meta:19.0, meta_modificada:19.0}}</t>
  </si>
  <si>
    <t>{geo1: {cve_municipio:20, localidad:1, direccion:Centro, León, Gto., México, lon:-101.6826359, lat:21.1211701}}</t>
  </si>
  <si>
    <t>{ctto1: {tipo_obra:Adquisiciones, numero_contrato:DGRMYSG-LPN-015/2020, contratista:AUTOMOTORES DE LEÓN S.A. DE C.V, convocante:MUNICIPIO DE LEON, monto:1.553172E7, importe_modificado:1.553172E7}}</t>
  </si>
  <si>
    <t>{meta1: {unidad_medida:Vehículos, avance:19.0}}</t>
  </si>
  <si>
    <t>{1710488/proyecto_INICIO, 1710488/proyecto_FIN, 1710488/proyecto_PROCESO, 1710488/proyecto_FIN}</t>
  </si>
  <si>
    <t>GUA200401879809</t>
  </si>
  <si>
    <t>{ff1: {ciclo_recurso:2020, ramo:33, modalidad:I, prog_pres:5, tipo_recurso:FEDERALES (APORTACIONES, SUBSIDIOS Y CONVENIOS), monto:1159536.0, modificado:1159536.0}}</t>
  </si>
  <si>
    <t>ADQUISICION DE 168 CASCOS BALISTICOS NIVEL III A</t>
  </si>
  <si>
    <t>SECRETARIA DE SEGURIDAD PUBLICA</t>
  </si>
  <si>
    <t>DGRMYSG-1723/2020</t>
  </si>
  <si>
    <t>{meta1: {unidad_medida:Piezas, meta:168.0, meta_modificada:168.0}}</t>
  </si>
  <si>
    <t>{geo1: {cve_municipio:20, localidad:1, direccion:Calle Francisco I. Madero 116, Centro, 37000 León, Gto., México, lon:-101.68121338, lat:21.1216546}}</t>
  </si>
  <si>
    <t>{ctto1: {tipo_obra:Adquisiciones, numero_contrato:DGRMYSG-1723/2020, contratista:MIGUEL ALFREDO ESTRADA ESPINOSA, convocante:MUNICIPIO DE LEON, monto:1159536.0, importe_modificado:1159536.0}}</t>
  </si>
  <si>
    <t>{meta1: {unidad_medida:Piezas, avance:168.0}}</t>
  </si>
  <si>
    <t>{1879809/proyecto_INICIO, 1879809/proyecto_FIN, 1879809/proyecto_INICIO, 1879809/proyecto_PROCESO}</t>
  </si>
  <si>
    <t>FEDERALES (APORTACIONES, SUBSIDIOS Y CONVENIOS)</t>
  </si>
  <si>
    <t>33-Aportaciones Federales para Entidades Federativas y Municipios</t>
  </si>
  <si>
    <t>I005-FORTAMUN</t>
  </si>
  <si>
    <t>Metros Cuadrados</t>
  </si>
  <si>
    <t>Luminaria</t>
  </si>
  <si>
    <t>Hectárea</t>
  </si>
  <si>
    <t>Piezas</t>
  </si>
  <si>
    <t>Metros lineales</t>
  </si>
  <si>
    <t>Lote</t>
  </si>
  <si>
    <t>León De Los Aldama</t>
  </si>
  <si>
    <t>Parque Vía de Manzanares 302, Parque Manzanares, 37510, León, Guanajuato</t>
  </si>
  <si>
    <t>Blvrd Miguel Hidalgo 7020, Echeveste Nte., 37100 León, Gto., México</t>
  </si>
  <si>
    <t>Aguascalientes - Encarnación de Díaz, Artículo 4o. Constitucional, León, Gto., México</t>
  </si>
  <si>
    <t>Calle Progreso 214, Centro, 37000 León, Gto., México</t>
  </si>
  <si>
    <t>León, Guanajuato, México</t>
  </si>
  <si>
    <t>Argon de Echeveste 102, Villas de Echeveste, 37100 León, Gto., México</t>
  </si>
  <si>
    <t>Blvd. Timoteo Lozano Ote., Libertad, León, Gto., México</t>
  </si>
  <si>
    <t>Tajo de Santa Ana, Fracciones de San Carlos, León, Gto., México</t>
  </si>
  <si>
    <t>Blvd. Paseo de Jerez 225, Jardines de Jerez, 37530 León, Gto., México</t>
  </si>
  <si>
    <t>Av. Pradera 765, Parque Manzanares, 37510 León, Gto., México</t>
  </si>
  <si>
    <t>Última Cena, Jesus de Nazareth, 37570 León, Gto., México</t>
  </si>
  <si>
    <t>Blvd. Adolfo Lopez Mateos, La Martinica, 37270, Leon, Guanajuato</t>
  </si>
  <si>
    <t>Blvd. Campestre 676-754, Jardines del Moral, 37160 León, Gto</t>
  </si>
  <si>
    <t>Calle Templo del Buen Pastor 149-101, Villas de San Juan, León, Gto</t>
  </si>
  <si>
    <t>Vibar, 37353 León, Gto., México</t>
  </si>
  <si>
    <t>Camino a La Soledad, Fracciones de San Carlos, 37860 León, Gto., México</t>
  </si>
  <si>
    <t>Gutierrez Najera 410, Col de Santiago, 37327, Leon, Guanajuato</t>
  </si>
  <si>
    <t>Calle Maracuyá 122-106, León, Guanajuato</t>
  </si>
  <si>
    <t>Blvd. Juan Alonso de Torres, Leon I, León, Gto., México</t>
  </si>
  <si>
    <t>Blvd. Hermenegildo Bustos, Obrera INFONAVIT, León, Gto., México</t>
  </si>
  <si>
    <t>Echeveste Nte., León, Gto., México</t>
  </si>
  <si>
    <t>Blvrd Torres Landa Pte 3928, La Piscina, Industrial Santa Crocce, 37439 León, Gto., México</t>
  </si>
  <si>
    <t>Fracciones de Jesus Maria, León, Gto., México</t>
  </si>
  <si>
    <t>San Miguel de Renteria Nte, León, Gto., México</t>
  </si>
  <si>
    <t>Blvd. Delta, Fracciones de Santa Julia, León, Gto., México</t>
  </si>
  <si>
    <t>Blvd. Metropolitan, Desarrollo el Potrero, León, Gto., México</t>
  </si>
  <si>
    <t>Blvd. Aeropuerto, Fracciones de el Alto, León, Gto., México</t>
  </si>
  <si>
    <t>Blvd. Mariano Escobedo Ote., León, Gto., México</t>
  </si>
  <si>
    <t>San Nicolas, 37480 León, Gto., México</t>
  </si>
  <si>
    <t>El Tlacuache Oriente, 37526 León, Gto., México</t>
  </si>
  <si>
    <t>Alfaro, Gto., México</t>
  </si>
  <si>
    <t>Blvd. Adolfo López Mateos, El Mirador Oriental, León, Gto., México</t>
  </si>
  <si>
    <t>Av Roma, Andrade, León, Gto., México</t>
  </si>
  <si>
    <t>Blvd. Adolfo López Mateos 105, El Mirador Oriental, 37500 León, Gto., México</t>
  </si>
  <si>
    <t>Paseo de los Insurgentes 2403, Desarrollo Baleares, 37318 León, Gto., México</t>
  </si>
  <si>
    <t>Blvd. Mariano Escobedo Ote., Flores Magon, León, Gto., México</t>
  </si>
  <si>
    <t>Blvd. Campestre 1709, Lomas del Campestre, 37150 León, Gto., México</t>
  </si>
  <si>
    <t>Predio Unidad Deportiva II Poniente, León, Gto., México</t>
  </si>
  <si>
    <t>Hilario Medina 4804, Unidad Deportiva, 37237 León, Gto., México</t>
  </si>
  <si>
    <t>Blvrd Timoteo Lozano, Diez de Mayo, León, Gto., México</t>
  </si>
  <si>
    <t>León - Aguascalientes, San Miguel INFONAVIT, León, Gto., México</t>
  </si>
  <si>
    <t>Tablas de la Virgen, León, Gto., México</t>
  </si>
  <si>
    <t>La Noria Nte., León, Gto., México</t>
  </si>
  <si>
    <t>Blvd. Paseo de Jerez 161, Punto Verde, 37298, Leon, Guanajuato</t>
  </si>
  <si>
    <t>San Jose de las Piletas, 37310, Leon, Guanajuato</t>
  </si>
  <si>
    <t>Blvd. Adolfo López Mateos, La Martinica, 37270, León,guanajuato</t>
  </si>
  <si>
    <t>Blvd. J. J. Torres Landa 2037, Industrial Santa Crocce, 37439, León, Guanajuato</t>
  </si>
  <si>
    <t>Blvrd Timoteo Lozano, San Miguel, 37390, León, Guanajuato</t>
  </si>
  <si>
    <t>Blvd. Adolfo López Mateos, El Mirador Oriental, León, Guanajuato</t>
  </si>
  <si>
    <t>Manuel Lopez Sanabria, Lomas del Campestre, 37150, León, Guanajuato</t>
  </si>
  <si>
    <t>Blvd. Aristóteles 363, La Piedad, 37357, León, Guanajuato</t>
  </si>
  <si>
    <t>San Carlos la Roncha, 37860, León, Guanajuato</t>
  </si>
  <si>
    <t>Refugio de Rosas 109-105, Centro Familiar la Soledad, León, guanajuato</t>
  </si>
  <si>
    <t>Jerez 107-103, Jardines de Jerez, 37530, León, guanajuato</t>
  </si>
  <si>
    <t>Blvd. Aeropuerto 60-71, Fracciones de el Alto, León, guanajuato</t>
  </si>
  <si>
    <t>Blvd. Adolfo López Mateos, Punto Verde, 37298, León,guanajuato</t>
  </si>
  <si>
    <t>GTO 87 212, Los Castillos, 37100, León, guanajuato</t>
  </si>
  <si>
    <t>El Duraznal, 37320, León, guanajuato</t>
  </si>
  <si>
    <t>Última Cena, Jesus de Nazareth, 37570, León, guanajuato</t>
  </si>
  <si>
    <t>El Tlacuache Oriente, 37526, León, guanajuato</t>
  </si>
  <si>
    <t>Blvd. Adolfo López Mateos, La Martinica, 37270, León, guanajuato</t>
  </si>
  <si>
    <t>Blvd. Hermenegildo Bustos, Obrera INFONAVIT, 37179, León, Guanajuato</t>
  </si>
  <si>
    <t>Silao - Leon, Fracciones Cañada de Alfaro, 37238, León, Guanajuato</t>
  </si>
  <si>
    <t>Av Roma 902, Andrade, 37020, León, Guanajuato</t>
  </si>
  <si>
    <t>Blvd. Adolfo Lopez Mateos 902-906, Obregon, 37320, Leon, Guanajuato</t>
  </si>
  <si>
    <t>Blvd. Aeropuerto, San Carlos la Roncha, 37860 León, Gto</t>
  </si>
  <si>
    <t>León, Gto</t>
  </si>
  <si>
    <t>Paseo de Los Colibríes 801, San Isidro, 37420 León, Gto</t>
  </si>
  <si>
    <t>Blvd. Adolfo López Mateos 3427, Industrial Julian de Obregon, 37290 León, Gto</t>
  </si>
  <si>
    <t>Blvrd Timoteo Lozano, Los Propios y Solares, 37450 León, Gto</t>
  </si>
  <si>
    <t>Egipto 212, San Felipe de Jesus, 37250 León, Gto</t>
  </si>
  <si>
    <t>Muralista italiano 112, Predio San Pablo Sur, León, Gto</t>
  </si>
  <si>
    <t>Fraccion del Coecillo, León, Gto</t>
  </si>
  <si>
    <t>Av. León Nte., Panorama, León, Gto</t>
  </si>
  <si>
    <t>Blvd. Adolfo López Mateos 459-451, Fracciones de Santa Julia, 37530 León, Gto</t>
  </si>
  <si>
    <t>Fray Sabatino, San Francisco Ampliacion, León, Gto</t>
  </si>
  <si>
    <t>Calle Nicaragua 20, Arbide, 37360 León, Gto</t>
  </si>
  <si>
    <t>Plaza de los mártires del 2 de Enero, Centro, 37000 León, Gto</t>
  </si>
  <si>
    <t>Blvrd Jose María Morelos 385, San Pablo Poniente, 37207 León, Gto</t>
  </si>
  <si>
    <t>El Tlacuache Oriente, 37526 León, Gto</t>
  </si>
  <si>
    <t>Industrial Julian de Obregon, 37290 León, Gto</t>
  </si>
  <si>
    <t>Fragua de Estaño, La Ermita, León, Gto</t>
  </si>
  <si>
    <t>Linares, 37237 León, Gto</t>
  </si>
  <si>
    <t>Jdn. de Bilbao #212, Fraccionamiento Jardines de San Juan, León, Gto</t>
  </si>
  <si>
    <t>Av. Océano Atlántico, Cumbres de la Pradera, 37550 León, Gto</t>
  </si>
  <si>
    <t>Torre Huanimaro 112, Paseos de las Torres, Gto</t>
  </si>
  <si>
    <t>Aurelio Luis Gallardo 367-273, Industrial, 37340, Leon, Guanajuato</t>
  </si>
  <si>
    <t>Calle Potrero de Tepaca 563-543, Desarrollo el Potrero, 37296, Leon, Guanajuato</t>
  </si>
  <si>
    <t>Blvd. Delta, Valle de Jerez, 37538 León, Gto</t>
  </si>
  <si>
    <t>And. Sinaí de San Felipe 935-901, Jardines de Oriente, 37257 León, Gto</t>
  </si>
  <si>
    <t>Calle Francisco I. Madero 116, Centro, 37000 León, Gto., México</t>
  </si>
  <si>
    <t>Obra</t>
  </si>
  <si>
    <t>PEDRO ROMERO SANTILLAN</t>
  </si>
  <si>
    <t>2999911.97</t>
  </si>
  <si>
    <t>JOSE CONCEPCION PEREZ ARENAS</t>
  </si>
  <si>
    <t>1212919.37</t>
  </si>
  <si>
    <t>SERGIO PEREZ GOMEZ</t>
  </si>
  <si>
    <t>JUSTINO MUÑOZ MANRIQUEZ</t>
  </si>
  <si>
    <t>CONSTRUCCION Y PROYECTO VIZAJO, S.A. DE C.V.</t>
  </si>
  <si>
    <t>541300.54</t>
  </si>
  <si>
    <t>ESPECIALISTAS EN LIMPIEZA EMPRESARIAL, S.A. DE C.V.</t>
  </si>
  <si>
    <t>SARA MAYELA RAMIREZ CANO</t>
  </si>
  <si>
    <t>M. LIBERTAD EZQUERRA LLORET</t>
  </si>
  <si>
    <t>599520.07</t>
  </si>
  <si>
    <t>COMPAÑIA Y MANTENIMIENTO INDUSTRIAL RAMVAL, S.A. DE C.V.</t>
  </si>
  <si>
    <t>1008861.67</t>
  </si>
  <si>
    <t>PROFESIONALES EN MANTENIMIENTO Y LIMPIEZA, S.A. DE C.V.</t>
  </si>
  <si>
    <t>487556.21</t>
  </si>
  <si>
    <t>CONSORCIO CONSTRUCTOR ECO DEL BAJIO, S.A. DE C.V.</t>
  </si>
  <si>
    <t>1.12336924E7</t>
  </si>
  <si>
    <t>RIIED-119020</t>
  </si>
  <si>
    <t>CONSTRUCTORA LAN, S.A. DE C.V.</t>
  </si>
  <si>
    <t>1449313.02</t>
  </si>
  <si>
    <t>RIEGOS ASFALTICOS, S.A. DE C.V.</t>
  </si>
  <si>
    <t>CONSTRUCCIONES Y MANTENIMIENTO PIGUSA, S.A.DE C.V.</t>
  </si>
  <si>
    <t>CONSTRUCCIONES Y TUBERIAS DEL CENTRO, S.A. DE C.V.</t>
  </si>
  <si>
    <t>CONSTRUCTORA ELECTRICA DEL BAJIO, S.A. DE C.V.</t>
  </si>
  <si>
    <t>2.41732548E7</t>
  </si>
  <si>
    <t>GRUPO URBANIZADOR ELECTROMECANICO MARVICO, S.A. DE C.V.</t>
  </si>
  <si>
    <t>2999959.64</t>
  </si>
  <si>
    <t>SERVICIOS INTEGRALES DLTG S. DE R.L. DE C.V.</t>
  </si>
  <si>
    <t>2997669.87</t>
  </si>
  <si>
    <t>JAIME BECERRA CORDOVA</t>
  </si>
  <si>
    <t>CORPORACION DEL, S.A. DE C.V.</t>
  </si>
  <si>
    <t>3045081.27</t>
  </si>
  <si>
    <t>SERVICIOS INTEGRALES DE MANTENIMIENTO Y LIMPIEZA 403, S.A. DE C.V.</t>
  </si>
  <si>
    <t>SISTEMAS DE INGENIERIA Y SOLUCIONES CONSTRUCTIVAS, S.A. DE C.V.</t>
  </si>
  <si>
    <t>RIIED-031020</t>
  </si>
  <si>
    <t>JORGE HUMBERTO RAMIREZ MARTINEZ</t>
  </si>
  <si>
    <t>525539.67</t>
  </si>
  <si>
    <t>RIIED-033020</t>
  </si>
  <si>
    <t>EUGENIO MANUEL VALLEJO IBARRA</t>
  </si>
  <si>
    <t>2501209.91</t>
  </si>
  <si>
    <t>MACO DEL MAUREL, S.A. DE C.V.</t>
  </si>
  <si>
    <t>2050775.94</t>
  </si>
  <si>
    <t>PATRICIA ROBLES MELKEN</t>
  </si>
  <si>
    <t>9109594.6</t>
  </si>
  <si>
    <t>447267.49</t>
  </si>
  <si>
    <t>1511123.5</t>
  </si>
  <si>
    <t>1986516.26</t>
  </si>
  <si>
    <t>995196.72</t>
  </si>
  <si>
    <t>6979721.02</t>
  </si>
  <si>
    <t>392138.09</t>
  </si>
  <si>
    <t>569603.7</t>
  </si>
  <si>
    <t>1249569.99</t>
  </si>
  <si>
    <t>2242772.27</t>
  </si>
  <si>
    <t>URBANIZADORA Y CONSTRUCTORA CURG, S.A. DE C.V.</t>
  </si>
  <si>
    <t>1401208.08</t>
  </si>
  <si>
    <t>500029.96</t>
  </si>
  <si>
    <t>2994303.3</t>
  </si>
  <si>
    <t>483403.25</t>
  </si>
  <si>
    <t>1632609.15</t>
  </si>
  <si>
    <t>1425654.64</t>
  </si>
  <si>
    <t>1960021.67</t>
  </si>
  <si>
    <t>498061.01</t>
  </si>
  <si>
    <t>1999981.91</t>
  </si>
  <si>
    <t>2010871.83</t>
  </si>
  <si>
    <t>503856.96</t>
  </si>
  <si>
    <t>502706.47</t>
  </si>
  <si>
    <t>506421.03</t>
  </si>
  <si>
    <t>69413.32</t>
  </si>
  <si>
    <t>LUZ ADRIANA GARCIA MARQUEZ</t>
  </si>
  <si>
    <t>1499979.46</t>
  </si>
  <si>
    <t>1999331.33</t>
  </si>
  <si>
    <t>1.016035944E7</t>
  </si>
  <si>
    <t>Adquisiciones</t>
  </si>
  <si>
    <t>MIGUEL ALFREDO ESTRADA ESPINOSA</t>
  </si>
  <si>
    <t>1159536.0</t>
  </si>
  <si>
    <t>Municipio de León</t>
  </si>
  <si>
    <t>INFORME DEFINITIVO 2020</t>
  </si>
  <si>
    <t>AVANCES FISICOS</t>
  </si>
  <si>
    <t>MONTO GLOBAL APROBADO</t>
  </si>
  <si>
    <t>FUENTES FINANCIAMIENTO</t>
  </si>
  <si>
    <t>ID ENTIDAD RESPONSABLE</t>
  </si>
  <si>
    <t>ENTIDAD RESPONSABLE</t>
  </si>
  <si>
    <t>ID MUNICIPIO RESPONSABLE</t>
  </si>
  <si>
    <t>MUNICIPIO RESPONSABLE</t>
  </si>
  <si>
    <t>TIPO PROGRAMA PROYECTO</t>
  </si>
  <si>
    <t>INSTITUCION EJECUTORA</t>
  </si>
  <si>
    <t>NUMERO PROYECTO</t>
  </si>
  <si>
    <t>POBLACION BENEFICIADA</t>
  </si>
  <si>
    <t>TIPO GEOREFERENCIA</t>
  </si>
  <si>
    <t>FECHA INICIO</t>
  </si>
  <si>
    <t>FECHA TERMINO</t>
  </si>
  <si>
    <t>CARPETA FOTOS</t>
  </si>
  <si>
    <t>OBSERVACIONES CAPTURISTA</t>
  </si>
  <si>
    <t>OBSERVACIONES REVISION</t>
  </si>
  <si>
    <t xml:space="preserve">DESTINO DEL GASTO </t>
  </si>
  <si>
    <t xml:space="preserve">FORTAMUN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</si>
</sst>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
      <sz val="10"/>
      <name val="Adobe Caslon Pro"/>
      <family val="1"/>
    </font>
  </fonts>
  <fills count="4">
    <fill>
      <patternFill/>
    </fill>
    <fill>
      <patternFill patternType="gray125"/>
    </fill>
    <fill>
      <patternFill patternType="solid">
        <fgColor indexed="22"/>
        <bgColor indexed="64"/>
      </patternFill>
    </fill>
    <fill>
      <patternFill patternType="solid">
        <fgColor theme="1" tint="0.24998000264167786"/>
        <bgColor indexed="64"/>
      </patternFill>
    </fill>
  </fills>
  <borders count="12">
    <border>
      <left/>
      <right/>
      <top/>
      <bottom/>
      <diagonal/>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double">
        <color theme="0" tint="-0.24993999302387238"/>
      </right>
      <top style="hair">
        <color theme="0" tint="-0.24993999302387238"/>
      </top>
      <bottom style="hair">
        <color theme="0" tint="-0.24993999302387238"/>
      </bottom>
    </border>
    <border>
      <left style="hair">
        <color theme="0" tint="-0.24993999302387238"/>
      </left>
      <right style="double">
        <color theme="0"/>
      </right>
      <top style="double">
        <color theme="0"/>
      </top>
      <bottom style="double">
        <color theme="0"/>
      </bottom>
    </border>
    <border>
      <left style="double">
        <color theme="0"/>
      </left>
      <right style="hair">
        <color theme="0" tint="-0.24993999302387238"/>
      </right>
      <top style="double">
        <color theme="0"/>
      </top>
      <bottom style="double">
        <color theme="0"/>
      </bottom>
    </border>
    <border>
      <left style="medium"/>
      <right style="medium"/>
      <top style="thick"/>
      <bottom style="medium"/>
    </border>
    <border>
      <left style="medium"/>
      <right style="medium"/>
      <top style="medium"/>
      <bottom style="medium"/>
    </border>
    <border>
      <left style="thick"/>
      <right/>
      <top style="thick"/>
      <bottom style="medium"/>
    </border>
    <border>
      <left/>
      <right/>
      <top style="thick"/>
      <bottom style="medium"/>
    </border>
    <border>
      <left/>
      <right style="medium"/>
      <top style="thick"/>
      <bottom style="medium"/>
    </border>
    <border>
      <left style="medium"/>
      <right/>
      <top style="thick"/>
      <bottom style="medium"/>
    </border>
    <border>
      <left/>
      <right style="thick"/>
      <top style="thick"/>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0" fillId="0" borderId="0">
      <alignment/>
      <protection/>
    </xf>
  </cellStyleXfs>
  <cellXfs count="36">
    <xf numFmtId="0" fontId="0" fillId="0" borderId="0" xfId="0"/>
    <xf numFmtId="0" fontId="0" fillId="2" borderId="0" xfId="0" applyFill="1"/>
    <xf numFmtId="0" fontId="0" fillId="0" borderId="0" xfId="0" applyAlignment="1">
      <alignment/>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vertical="center" wrapText="1"/>
    </xf>
    <xf numFmtId="0" fontId="5" fillId="3" borderId="3" xfId="0" applyFont="1" applyFill="1" applyBorder="1"/>
    <xf numFmtId="0" fontId="5" fillId="3" borderId="4" xfId="0" applyFont="1" applyFill="1" applyBorder="1"/>
    <xf numFmtId="0" fontId="6" fillId="0" borderId="0"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0" fillId="0" borderId="0" xfId="0" applyAlignment="1">
      <alignment horizontal="center" wrapText="1"/>
    </xf>
    <xf numFmtId="0" fontId="0" fillId="0" borderId="0" xfId="0" applyAlignment="1">
      <alignment wrapText="1"/>
    </xf>
    <xf numFmtId="43" fontId="6" fillId="0" borderId="0" xfId="20" applyFont="1" applyAlignment="1">
      <alignment horizontal="left" vertical="center" wrapText="1"/>
    </xf>
    <xf numFmtId="43" fontId="0" fillId="0" borderId="0" xfId="20" applyFont="1"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0" fontId="9" fillId="0" borderId="0" xfId="0" applyFont="1" applyAlignment="1">
      <alignment/>
    </xf>
    <xf numFmtId="43" fontId="6" fillId="0" borderId="0" xfId="20" applyFont="1" applyAlignment="1">
      <alignment horizontal="left"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wrapText="1"/>
    </xf>
    <xf numFmtId="0" fontId="9" fillId="2" borderId="6" xfId="0" applyFont="1" applyFill="1" applyBorder="1" applyAlignment="1">
      <alignment horizontal="center" vertical="center" wrapText="1"/>
    </xf>
    <xf numFmtId="43" fontId="9" fillId="2" borderId="6" xfId="20" applyFont="1" applyFill="1" applyBorder="1" applyAlignment="1">
      <alignment horizontal="center" vertical="center" wrapText="1"/>
    </xf>
    <xf numFmtId="0" fontId="9" fillId="2" borderId="6" xfId="0" applyFont="1" applyFill="1" applyBorder="1" applyAlignment="1">
      <alignment horizontal="left" vertical="center" wrapText="1"/>
    </xf>
    <xf numFmtId="0" fontId="0" fillId="0" borderId="0" xfId="0" applyFill="1" applyAlignment="1">
      <alignment horizontal="center"/>
    </xf>
    <xf numFmtId="0" fontId="0" fillId="0" borderId="0" xfId="0" applyFill="1"/>
    <xf numFmtId="43" fontId="0" fillId="0" borderId="0" xfId="20" applyFont="1" applyFill="1"/>
    <xf numFmtId="0" fontId="0" fillId="0" borderId="0" xfId="0" applyFill="1" applyAlignment="1">
      <alignment wrapText="1"/>
    </xf>
    <xf numFmtId="164" fontId="0" fillId="0" borderId="0" xfId="0" applyNumberFormat="1" applyFill="1"/>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Millare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0</xdr:rowOff>
    </xdr:from>
    <xdr:to>
      <xdr:col>1</xdr:col>
      <xdr:colOff>304800</xdr:colOff>
      <xdr:row>5</xdr:row>
      <xdr:rowOff>85725</xdr:rowOff>
    </xdr:to>
    <xdr:pic>
      <xdr:nvPicPr>
        <xdr:cNvPr id="2" name="Imagen 1"/>
        <xdr:cNvPicPr preferRelativeResize="1">
          <a:picLocks noChangeAspect="1"/>
        </xdr:cNvPicPr>
      </xdr:nvPicPr>
      <xdr:blipFill>
        <a:blip r:embed="rId1"/>
        <a:stretch>
          <a:fillRect/>
        </a:stretch>
      </xdr:blipFill>
      <xdr:spPr>
        <a:xfrm>
          <a:off x="333375" y="0"/>
          <a:ext cx="1266825" cy="10382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1"/>
  <sheetViews>
    <sheetView tabSelected="1" workbookViewId="0" topLeftCell="A1">
      <selection activeCell="D9" sqref="D9"/>
    </sheetView>
  </sheetViews>
  <sheetFormatPr defaultColWidth="11.421875" defaultRowHeight="15"/>
  <cols>
    <col min="1" max="1" width="19.421875" style="0" customWidth="1"/>
    <col min="2" max="2" width="19.28125" style="0" customWidth="1"/>
    <col min="3" max="3" width="19.57421875" style="0" customWidth="1"/>
    <col min="4" max="4" width="20.00390625" style="0" customWidth="1"/>
    <col min="5" max="5" width="22.140625" style="0" customWidth="1"/>
    <col min="6" max="6" width="47.421875" style="0" customWidth="1"/>
    <col min="7" max="7" width="69.7109375" style="0" customWidth="1"/>
    <col min="8" max="11" width="18.57421875" style="0" customWidth="1"/>
    <col min="12" max="12" width="30.7109375" style="0" customWidth="1"/>
    <col min="13" max="13" width="26.140625" style="0" customWidth="1"/>
    <col min="14" max="14" width="19.8515625" style="0" customWidth="1"/>
    <col min="15" max="15" width="25.421875" style="0" customWidth="1"/>
    <col min="16" max="16" width="10.421875" style="0" customWidth="1"/>
    <col min="17" max="17" width="13.140625" style="0" customWidth="1"/>
    <col min="18" max="18" width="11.7109375" style="0" customWidth="1"/>
    <col min="19" max="19" width="11.57421875" style="0" customWidth="1"/>
    <col min="20" max="20" width="14.8515625" style="0" customWidth="1"/>
    <col min="21" max="21" width="36.57421875" style="0" customWidth="1"/>
    <col min="22" max="22" width="16.57421875" style="0" customWidth="1"/>
    <col min="23" max="23" width="60.7109375" style="0" customWidth="1"/>
    <col min="24" max="24" width="11.00390625" style="0" customWidth="1"/>
    <col min="25" max="25" width="12.421875" style="0" customWidth="1"/>
    <col min="26" max="26" width="22.7109375" style="0" customWidth="1"/>
    <col min="27" max="27" width="23.140625" style="0" customWidth="1"/>
    <col min="28" max="28" width="20.140625" style="0" customWidth="1"/>
    <col min="29" max="29" width="21.28125" style="0" customWidth="1"/>
    <col min="30" max="30" width="18.28125" style="0" customWidth="1"/>
    <col min="31" max="31" width="38.28125" style="0" customWidth="1"/>
    <col min="32" max="32" width="51.421875" style="0" customWidth="1"/>
    <col min="33" max="33" width="39.00390625" style="0" customWidth="1"/>
    <col min="34" max="34" width="14.7109375" style="0" customWidth="1"/>
    <col min="35" max="35" width="27.57421875" style="0" customWidth="1"/>
    <col min="36" max="36" width="28.140625" style="0" bestFit="1" customWidth="1"/>
    <col min="37" max="37" width="25.57421875" style="0" bestFit="1" customWidth="1"/>
  </cols>
  <sheetData>
    <row r="1" spans="1:37" ht="15">
      <c r="A1" s="13"/>
      <c r="B1" s="13"/>
      <c r="C1" s="14"/>
      <c r="D1" s="15" t="s">
        <v>956</v>
      </c>
      <c r="E1" s="16"/>
      <c r="F1" s="17"/>
      <c r="G1" s="14"/>
      <c r="H1" s="13"/>
      <c r="I1" s="14"/>
      <c r="J1" s="13"/>
      <c r="K1" s="13"/>
      <c r="L1" s="14"/>
      <c r="M1" s="14"/>
      <c r="N1" s="14"/>
      <c r="O1" s="14"/>
      <c r="P1" s="18"/>
      <c r="Q1" s="18"/>
      <c r="R1" s="18"/>
      <c r="S1" s="18"/>
      <c r="T1" s="18"/>
      <c r="U1" s="14"/>
      <c r="V1" s="18"/>
      <c r="W1" s="14"/>
      <c r="X1" s="14"/>
      <c r="Y1" s="14"/>
      <c r="Z1" s="16"/>
      <c r="AA1" s="16"/>
      <c r="AB1" s="16"/>
      <c r="AC1" s="16"/>
      <c r="AD1" s="16"/>
      <c r="AE1" s="14"/>
      <c r="AF1" s="14"/>
      <c r="AG1" s="14"/>
      <c r="AH1" s="14"/>
      <c r="AI1" s="14"/>
      <c r="AJ1" s="14"/>
      <c r="AK1" s="14"/>
    </row>
    <row r="2" spans="1:37" ht="15">
      <c r="A2" s="13"/>
      <c r="B2" s="13"/>
      <c r="C2" s="14"/>
      <c r="D2" s="19" t="s">
        <v>976</v>
      </c>
      <c r="E2" s="16"/>
      <c r="F2" s="17"/>
      <c r="G2" s="14"/>
      <c r="H2" s="13"/>
      <c r="I2" s="14"/>
      <c r="J2" s="13"/>
      <c r="K2" s="13"/>
      <c r="L2" s="14"/>
      <c r="M2" s="14"/>
      <c r="N2" s="14"/>
      <c r="O2" s="14"/>
      <c r="P2" s="18"/>
      <c r="Q2" s="18"/>
      <c r="R2" s="18"/>
      <c r="S2" s="18"/>
      <c r="T2" s="18"/>
      <c r="U2" s="14"/>
      <c r="V2" s="18"/>
      <c r="W2" s="14"/>
      <c r="X2" s="14"/>
      <c r="Y2" s="14"/>
      <c r="Z2" s="16"/>
      <c r="AA2" s="16"/>
      <c r="AB2" s="16"/>
      <c r="AC2" s="16"/>
      <c r="AD2" s="16"/>
      <c r="AE2" s="14"/>
      <c r="AF2" s="14"/>
      <c r="AG2" s="14"/>
      <c r="AH2" s="14"/>
      <c r="AI2" s="14"/>
      <c r="AJ2" s="14"/>
      <c r="AK2" s="14"/>
    </row>
    <row r="3" spans="1:37" ht="15">
      <c r="A3" s="13"/>
      <c r="B3" s="13"/>
      <c r="C3" s="14"/>
      <c r="D3" s="20" t="s">
        <v>957</v>
      </c>
      <c r="E3" s="16"/>
      <c r="F3" s="17"/>
      <c r="G3" s="14"/>
      <c r="H3" s="13"/>
      <c r="I3" s="14"/>
      <c r="J3" s="13"/>
      <c r="K3" s="13"/>
      <c r="L3" s="14"/>
      <c r="M3" s="14"/>
      <c r="N3" s="14"/>
      <c r="O3" s="14"/>
      <c r="P3" s="18"/>
      <c r="Q3" s="18"/>
      <c r="R3" s="18"/>
      <c r="S3" s="18"/>
      <c r="T3" s="18"/>
      <c r="U3" s="14"/>
      <c r="V3" s="18"/>
      <c r="W3" s="14"/>
      <c r="X3" s="14"/>
      <c r="Y3" s="14"/>
      <c r="Z3" s="16"/>
      <c r="AA3" s="16"/>
      <c r="AB3" s="16"/>
      <c r="AC3" s="16"/>
      <c r="AD3" s="16"/>
      <c r="AE3" s="14"/>
      <c r="AF3" s="14"/>
      <c r="AG3" s="14"/>
      <c r="AH3" s="14"/>
      <c r="AI3" s="14"/>
      <c r="AJ3" s="14"/>
      <c r="AK3" s="14"/>
    </row>
    <row r="4" spans="1:37" ht="15">
      <c r="A4" s="13"/>
      <c r="B4" s="13"/>
      <c r="C4" s="14"/>
      <c r="D4" s="20" t="s">
        <v>975</v>
      </c>
      <c r="E4" s="16"/>
      <c r="F4" s="17"/>
      <c r="G4" s="14"/>
      <c r="H4" s="13"/>
      <c r="I4" s="14"/>
      <c r="J4" s="13"/>
      <c r="K4" s="13"/>
      <c r="L4" s="14"/>
      <c r="M4" s="14"/>
      <c r="N4" s="14"/>
      <c r="O4" s="14"/>
      <c r="P4" s="18"/>
      <c r="Q4" s="18"/>
      <c r="R4" s="18"/>
      <c r="S4" s="18"/>
      <c r="T4" s="18"/>
      <c r="U4" s="14"/>
      <c r="V4" s="18"/>
      <c r="W4" s="14"/>
      <c r="X4" s="14"/>
      <c r="Y4" s="14"/>
      <c r="Z4" s="16"/>
      <c r="AA4" s="16"/>
      <c r="AB4" s="16"/>
      <c r="AC4" s="16"/>
      <c r="AD4" s="16"/>
      <c r="AE4" s="14"/>
      <c r="AF4" s="14"/>
      <c r="AG4" s="14"/>
      <c r="AH4" s="14"/>
      <c r="AI4" s="14"/>
      <c r="AJ4" s="14"/>
      <c r="AK4" s="14"/>
    </row>
    <row r="5" spans="1:37" ht="15">
      <c r="A5" s="13"/>
      <c r="B5" s="13"/>
      <c r="C5" s="14"/>
      <c r="D5" s="2"/>
      <c r="E5" s="16"/>
      <c r="F5" s="17"/>
      <c r="G5" s="14"/>
      <c r="H5" s="13"/>
      <c r="I5" s="14"/>
      <c r="J5" s="13"/>
      <c r="K5" s="13"/>
      <c r="L5" s="14"/>
      <c r="M5" s="14"/>
      <c r="N5" s="14"/>
      <c r="O5" s="14"/>
      <c r="P5" s="18"/>
      <c r="Q5" s="18"/>
      <c r="R5" s="18"/>
      <c r="S5" s="18"/>
      <c r="T5" s="18"/>
      <c r="U5" s="14"/>
      <c r="V5" s="18"/>
      <c r="W5" s="14"/>
      <c r="X5" s="14"/>
      <c r="Y5" s="14"/>
      <c r="Z5" s="16"/>
      <c r="AA5" s="16"/>
      <c r="AB5" s="16"/>
      <c r="AC5" s="16"/>
      <c r="AD5" s="16"/>
      <c r="AE5" s="14"/>
      <c r="AF5" s="14"/>
      <c r="AG5" s="14"/>
      <c r="AH5" s="14"/>
      <c r="AI5" s="14"/>
      <c r="AJ5" s="14"/>
      <c r="AK5" s="14"/>
    </row>
    <row r="6" spans="1:37" ht="15.75" thickBot="1">
      <c r="A6" s="13"/>
      <c r="B6" s="13"/>
      <c r="C6" s="14"/>
      <c r="D6" s="2"/>
      <c r="E6" s="16"/>
      <c r="F6" s="17"/>
      <c r="G6" s="14"/>
      <c r="H6" s="13"/>
      <c r="I6" s="14"/>
      <c r="J6" s="13"/>
      <c r="K6" s="13"/>
      <c r="L6" s="14"/>
      <c r="M6" s="14"/>
      <c r="N6" s="14"/>
      <c r="O6" s="14"/>
      <c r="P6" s="18"/>
      <c r="Q6" s="18"/>
      <c r="R6" s="18"/>
      <c r="S6" s="18"/>
      <c r="T6" s="18"/>
      <c r="U6" s="14"/>
      <c r="V6" s="18"/>
      <c r="W6" s="14"/>
      <c r="X6" s="14"/>
      <c r="Y6" s="14"/>
      <c r="Z6" s="16"/>
      <c r="AA6" s="16"/>
      <c r="AB6" s="16"/>
      <c r="AC6" s="16"/>
      <c r="AD6" s="16"/>
      <c r="AE6" s="14"/>
      <c r="AF6" s="14"/>
      <c r="AG6" s="14"/>
      <c r="AH6" s="14"/>
      <c r="AI6" s="14"/>
      <c r="AJ6" s="14"/>
      <c r="AK6" s="14"/>
    </row>
    <row r="7" spans="1:37" ht="16.5" thickBot="1" thickTop="1">
      <c r="A7" s="31" t="s">
        <v>0</v>
      </c>
      <c r="B7" s="32"/>
      <c r="C7" s="32"/>
      <c r="D7" s="32"/>
      <c r="E7" s="32"/>
      <c r="F7" s="32"/>
      <c r="G7" s="32"/>
      <c r="H7" s="32"/>
      <c r="I7" s="32"/>
      <c r="J7" s="32"/>
      <c r="K7" s="32"/>
      <c r="L7" s="32"/>
      <c r="M7" s="32"/>
      <c r="N7" s="32"/>
      <c r="O7" s="32"/>
      <c r="P7" s="32"/>
      <c r="Q7" s="32"/>
      <c r="R7" s="32"/>
      <c r="S7" s="32"/>
      <c r="T7" s="32"/>
      <c r="U7" s="32"/>
      <c r="V7" s="32"/>
      <c r="W7" s="32"/>
      <c r="X7" s="32"/>
      <c r="Y7" s="33"/>
      <c r="Z7" s="34" t="s">
        <v>1</v>
      </c>
      <c r="AA7" s="32"/>
      <c r="AB7" s="32"/>
      <c r="AC7" s="32"/>
      <c r="AD7" s="32"/>
      <c r="AE7" s="33"/>
      <c r="AF7" s="21" t="s">
        <v>958</v>
      </c>
      <c r="AG7" s="21" t="s">
        <v>3</v>
      </c>
      <c r="AH7" s="21" t="s">
        <v>56</v>
      </c>
      <c r="AI7" s="21" t="s">
        <v>57</v>
      </c>
      <c r="AJ7" s="34" t="s">
        <v>105</v>
      </c>
      <c r="AK7" s="35"/>
    </row>
    <row r="8" spans="1:37" ht="30.75" thickBot="1">
      <c r="A8" s="22" t="s">
        <v>5</v>
      </c>
      <c r="B8" s="22" t="s">
        <v>6</v>
      </c>
      <c r="C8" s="23" t="s">
        <v>4</v>
      </c>
      <c r="D8" s="23" t="s">
        <v>7</v>
      </c>
      <c r="E8" s="24" t="s">
        <v>959</v>
      </c>
      <c r="F8" s="25" t="s">
        <v>960</v>
      </c>
      <c r="G8" s="23" t="s">
        <v>10</v>
      </c>
      <c r="H8" s="23" t="s">
        <v>961</v>
      </c>
      <c r="I8" s="23" t="s">
        <v>962</v>
      </c>
      <c r="J8" s="23" t="s">
        <v>963</v>
      </c>
      <c r="K8" s="23" t="s">
        <v>964</v>
      </c>
      <c r="L8" s="23" t="s">
        <v>965</v>
      </c>
      <c r="M8" s="23" t="s">
        <v>12</v>
      </c>
      <c r="N8" s="23" t="s">
        <v>13</v>
      </c>
      <c r="O8" s="23" t="s">
        <v>966</v>
      </c>
      <c r="P8" s="23" t="s">
        <v>967</v>
      </c>
      <c r="Q8" s="23" t="s">
        <v>968</v>
      </c>
      <c r="R8" s="23" t="s">
        <v>17</v>
      </c>
      <c r="S8" s="23" t="s">
        <v>18</v>
      </c>
      <c r="T8" s="23" t="s">
        <v>19</v>
      </c>
      <c r="U8" s="23" t="s">
        <v>20</v>
      </c>
      <c r="V8" s="23" t="s">
        <v>969</v>
      </c>
      <c r="W8" s="23" t="s">
        <v>22</v>
      </c>
      <c r="X8" s="23" t="s">
        <v>970</v>
      </c>
      <c r="Y8" s="23" t="s">
        <v>971</v>
      </c>
      <c r="Z8" s="23" t="s">
        <v>24</v>
      </c>
      <c r="AA8" s="23" t="s">
        <v>25</v>
      </c>
      <c r="AB8" s="23" t="s">
        <v>26</v>
      </c>
      <c r="AC8" s="23" t="s">
        <v>27</v>
      </c>
      <c r="AD8" s="23" t="s">
        <v>28</v>
      </c>
      <c r="AE8" s="23" t="s">
        <v>29</v>
      </c>
      <c r="AF8" s="23" t="s">
        <v>958</v>
      </c>
      <c r="AG8" s="23" t="s">
        <v>972</v>
      </c>
      <c r="AH8" s="23" t="s">
        <v>56</v>
      </c>
      <c r="AI8" s="23" t="s">
        <v>57</v>
      </c>
      <c r="AJ8" s="23" t="s">
        <v>973</v>
      </c>
      <c r="AK8" s="23" t="s">
        <v>974</v>
      </c>
    </row>
    <row r="9" spans="1:37" s="27" customFormat="1" ht="90">
      <c r="A9" s="26">
        <v>2020</v>
      </c>
      <c r="B9" s="26">
        <v>5</v>
      </c>
      <c r="C9" s="27" t="s">
        <v>117</v>
      </c>
      <c r="D9" s="27" t="s">
        <v>106</v>
      </c>
      <c r="E9" s="28">
        <v>2999911.97</v>
      </c>
      <c r="F9" s="29" t="s">
        <v>118</v>
      </c>
      <c r="G9" s="29" t="s">
        <v>119</v>
      </c>
      <c r="H9" s="27">
        <v>11</v>
      </c>
      <c r="I9" s="27" t="s">
        <v>107</v>
      </c>
      <c r="J9" s="27">
        <v>20</v>
      </c>
      <c r="K9" s="27" t="s">
        <v>108</v>
      </c>
      <c r="L9" s="29" t="s">
        <v>109</v>
      </c>
      <c r="M9" s="27" t="s">
        <v>120</v>
      </c>
      <c r="N9" s="27" t="s">
        <v>111</v>
      </c>
      <c r="O9" s="27" t="s">
        <v>121</v>
      </c>
      <c r="P9" s="27" t="s">
        <v>122</v>
      </c>
      <c r="Q9" s="27" t="s">
        <v>113</v>
      </c>
      <c r="R9" s="27">
        <v>4493</v>
      </c>
      <c r="S9" s="27">
        <v>3829</v>
      </c>
      <c r="T9" s="27">
        <v>0</v>
      </c>
      <c r="U9" s="29" t="s">
        <v>123</v>
      </c>
      <c r="V9" s="27">
        <v>1</v>
      </c>
      <c r="W9" s="29" t="s">
        <v>124</v>
      </c>
      <c r="X9" s="30">
        <v>44102</v>
      </c>
      <c r="Y9" s="30">
        <v>44184</v>
      </c>
      <c r="Z9" s="28">
        <v>2999911.93</v>
      </c>
      <c r="AA9" s="28">
        <v>2999911.93</v>
      </c>
      <c r="AB9" s="28">
        <v>2999911.93</v>
      </c>
      <c r="AC9" s="28">
        <v>2999911.93</v>
      </c>
      <c r="AD9" s="28">
        <v>2999911.93</v>
      </c>
      <c r="AE9" s="29" t="s">
        <v>125</v>
      </c>
      <c r="AF9" s="29" t="s">
        <v>126</v>
      </c>
      <c r="AG9" s="29" t="s">
        <v>127</v>
      </c>
      <c r="AH9" s="27" t="s">
        <v>114</v>
      </c>
      <c r="AI9" s="27" t="s">
        <v>115</v>
      </c>
      <c r="AJ9" s="27" t="s">
        <v>116</v>
      </c>
      <c r="AK9" s="27" t="s">
        <v>116</v>
      </c>
    </row>
    <row r="10" spans="1:37" s="27" customFormat="1" ht="90">
      <c r="A10" s="26">
        <v>2020</v>
      </c>
      <c r="B10" s="26">
        <v>5</v>
      </c>
      <c r="C10" s="27" t="s">
        <v>129</v>
      </c>
      <c r="D10" s="27" t="s">
        <v>106</v>
      </c>
      <c r="E10" s="28">
        <v>1212919.37</v>
      </c>
      <c r="F10" s="29" t="s">
        <v>130</v>
      </c>
      <c r="G10" s="29" t="s">
        <v>131</v>
      </c>
      <c r="H10" s="27">
        <v>11</v>
      </c>
      <c r="I10" s="27" t="s">
        <v>107</v>
      </c>
      <c r="J10" s="27">
        <v>20</v>
      </c>
      <c r="K10" s="27" t="s">
        <v>108</v>
      </c>
      <c r="L10" s="29" t="s">
        <v>132</v>
      </c>
      <c r="M10" s="27" t="s">
        <v>110</v>
      </c>
      <c r="N10" s="27" t="s">
        <v>111</v>
      </c>
      <c r="O10" s="27" t="s">
        <v>133</v>
      </c>
      <c r="P10" s="27" t="s">
        <v>134</v>
      </c>
      <c r="Q10" s="27" t="s">
        <v>135</v>
      </c>
      <c r="R10" s="27">
        <v>0</v>
      </c>
      <c r="S10" s="27">
        <v>0</v>
      </c>
      <c r="T10" s="27">
        <v>257394</v>
      </c>
      <c r="U10" s="29" t="s">
        <v>136</v>
      </c>
      <c r="V10" s="27">
        <v>1</v>
      </c>
      <c r="W10" s="29" t="s">
        <v>137</v>
      </c>
      <c r="X10" s="30">
        <v>43878</v>
      </c>
      <c r="Y10" s="30">
        <v>44086</v>
      </c>
      <c r="Z10" s="28">
        <v>1212919.36</v>
      </c>
      <c r="AA10" s="28">
        <v>1212919.36</v>
      </c>
      <c r="AB10" s="28">
        <v>1212919.36</v>
      </c>
      <c r="AC10" s="28">
        <v>1212919.36</v>
      </c>
      <c r="AD10" s="28">
        <v>1212919.36</v>
      </c>
      <c r="AE10" s="29" t="s">
        <v>138</v>
      </c>
      <c r="AF10" s="29" t="s">
        <v>139</v>
      </c>
      <c r="AG10" s="29" t="s">
        <v>140</v>
      </c>
      <c r="AH10" s="27" t="s">
        <v>114</v>
      </c>
      <c r="AI10" s="27" t="s">
        <v>115</v>
      </c>
      <c r="AJ10" s="27" t="s">
        <v>116</v>
      </c>
      <c r="AK10" s="27" t="s">
        <v>116</v>
      </c>
    </row>
    <row r="11" spans="1:37" s="27" customFormat="1" ht="90">
      <c r="A11" s="26">
        <v>2020</v>
      </c>
      <c r="B11" s="26">
        <v>5</v>
      </c>
      <c r="C11" s="27" t="s">
        <v>141</v>
      </c>
      <c r="D11" s="27" t="s">
        <v>106</v>
      </c>
      <c r="E11" s="28">
        <v>1212919.37</v>
      </c>
      <c r="F11" s="29" t="s">
        <v>130</v>
      </c>
      <c r="G11" s="29" t="s">
        <v>142</v>
      </c>
      <c r="H11" s="27">
        <v>11</v>
      </c>
      <c r="I11" s="27" t="s">
        <v>107</v>
      </c>
      <c r="J11" s="27">
        <v>20</v>
      </c>
      <c r="K11" s="27" t="s">
        <v>108</v>
      </c>
      <c r="L11" s="29" t="s">
        <v>132</v>
      </c>
      <c r="M11" s="27" t="s">
        <v>110</v>
      </c>
      <c r="N11" s="27" t="s">
        <v>111</v>
      </c>
      <c r="O11" s="27" t="s">
        <v>133</v>
      </c>
      <c r="P11" s="27" t="s">
        <v>143</v>
      </c>
      <c r="Q11" s="27" t="s">
        <v>135</v>
      </c>
      <c r="R11" s="27">
        <v>0</v>
      </c>
      <c r="S11" s="27">
        <v>0</v>
      </c>
      <c r="T11" s="27">
        <v>357060</v>
      </c>
      <c r="U11" s="29" t="s">
        <v>144</v>
      </c>
      <c r="V11" s="27">
        <v>1</v>
      </c>
      <c r="W11" s="29" t="s">
        <v>145</v>
      </c>
      <c r="X11" s="30">
        <v>43878</v>
      </c>
      <c r="Y11" s="30">
        <v>44100</v>
      </c>
      <c r="Z11" s="28">
        <v>1212919.36</v>
      </c>
      <c r="AA11" s="28">
        <v>1212919.36</v>
      </c>
      <c r="AB11" s="28">
        <v>1212919.36</v>
      </c>
      <c r="AC11" s="28">
        <v>1212919.36</v>
      </c>
      <c r="AD11" s="28">
        <v>1212919.36</v>
      </c>
      <c r="AE11" s="29" t="s">
        <v>146</v>
      </c>
      <c r="AF11" s="29" t="s">
        <v>147</v>
      </c>
      <c r="AG11" s="29" t="s">
        <v>148</v>
      </c>
      <c r="AH11" s="27" t="s">
        <v>114</v>
      </c>
      <c r="AI11" s="27" t="s">
        <v>115</v>
      </c>
      <c r="AJ11" s="27" t="s">
        <v>116</v>
      </c>
      <c r="AK11" s="27" t="s">
        <v>116</v>
      </c>
    </row>
    <row r="12" spans="1:37" s="27" customFormat="1" ht="90">
      <c r="A12" s="26">
        <v>2020</v>
      </c>
      <c r="B12" s="26">
        <v>5</v>
      </c>
      <c r="C12" s="27" t="s">
        <v>149</v>
      </c>
      <c r="D12" s="27" t="s">
        <v>106</v>
      </c>
      <c r="E12" s="28">
        <v>1212919.37</v>
      </c>
      <c r="F12" s="29" t="s">
        <v>130</v>
      </c>
      <c r="G12" s="29" t="s">
        <v>150</v>
      </c>
      <c r="H12" s="27">
        <v>11</v>
      </c>
      <c r="I12" s="27" t="s">
        <v>107</v>
      </c>
      <c r="J12" s="27">
        <v>20</v>
      </c>
      <c r="K12" s="27" t="s">
        <v>108</v>
      </c>
      <c r="L12" s="29" t="s">
        <v>132</v>
      </c>
      <c r="M12" s="27" t="s">
        <v>110</v>
      </c>
      <c r="N12" s="27" t="s">
        <v>111</v>
      </c>
      <c r="O12" s="27" t="s">
        <v>133</v>
      </c>
      <c r="P12" s="27" t="s">
        <v>151</v>
      </c>
      <c r="Q12" s="27" t="s">
        <v>135</v>
      </c>
      <c r="R12" s="27">
        <v>0</v>
      </c>
      <c r="S12" s="27">
        <v>0</v>
      </c>
      <c r="T12" s="27">
        <v>336131</v>
      </c>
      <c r="U12" s="29" t="s">
        <v>152</v>
      </c>
      <c r="V12" s="27">
        <v>1</v>
      </c>
      <c r="W12" s="29" t="s">
        <v>153</v>
      </c>
      <c r="X12" s="30">
        <v>43928</v>
      </c>
      <c r="Y12" s="30">
        <v>43928</v>
      </c>
      <c r="Z12" s="28">
        <v>1212919.36</v>
      </c>
      <c r="AA12" s="28">
        <v>1212919.36</v>
      </c>
      <c r="AB12" s="28">
        <v>1212919.36</v>
      </c>
      <c r="AC12" s="28">
        <v>1212919.36</v>
      </c>
      <c r="AD12" s="28">
        <v>1212919.36</v>
      </c>
      <c r="AE12" s="29" t="s">
        <v>154</v>
      </c>
      <c r="AF12" s="29" t="s">
        <v>155</v>
      </c>
      <c r="AG12" s="29" t="s">
        <v>156</v>
      </c>
      <c r="AH12" s="27" t="s">
        <v>114</v>
      </c>
      <c r="AI12" s="27" t="s">
        <v>115</v>
      </c>
      <c r="AJ12" s="27" t="s">
        <v>116</v>
      </c>
      <c r="AK12" s="27" t="s">
        <v>116</v>
      </c>
    </row>
    <row r="13" spans="1:37" s="27" customFormat="1" ht="105">
      <c r="A13" s="26">
        <v>2020</v>
      </c>
      <c r="B13" s="26">
        <v>5</v>
      </c>
      <c r="C13" s="27" t="s">
        <v>157</v>
      </c>
      <c r="D13" s="27" t="s">
        <v>106</v>
      </c>
      <c r="E13" s="28">
        <v>541300.54</v>
      </c>
      <c r="F13" s="29" t="s">
        <v>158</v>
      </c>
      <c r="G13" s="29" t="s">
        <v>159</v>
      </c>
      <c r="H13" s="27">
        <v>11</v>
      </c>
      <c r="I13" s="27" t="s">
        <v>107</v>
      </c>
      <c r="J13" s="27">
        <v>20</v>
      </c>
      <c r="K13" s="27" t="s">
        <v>108</v>
      </c>
      <c r="L13" s="29" t="s">
        <v>132</v>
      </c>
      <c r="M13" s="27" t="s">
        <v>110</v>
      </c>
      <c r="N13" s="27" t="s">
        <v>111</v>
      </c>
      <c r="O13" s="27" t="s">
        <v>133</v>
      </c>
      <c r="P13" s="27" t="s">
        <v>160</v>
      </c>
      <c r="Q13" s="27" t="s">
        <v>135</v>
      </c>
      <c r="R13" s="27">
        <v>0</v>
      </c>
      <c r="S13" s="27">
        <v>0</v>
      </c>
      <c r="T13" s="27">
        <v>107261</v>
      </c>
      <c r="U13" s="29" t="s">
        <v>161</v>
      </c>
      <c r="V13" s="27">
        <v>1</v>
      </c>
      <c r="W13" s="29" t="s">
        <v>162</v>
      </c>
      <c r="X13" s="30">
        <v>43878</v>
      </c>
      <c r="Y13" s="30">
        <v>43981</v>
      </c>
      <c r="Z13" s="28">
        <v>541300.53</v>
      </c>
      <c r="AA13" s="28">
        <v>541300.53</v>
      </c>
      <c r="AB13" s="28">
        <v>541300.53</v>
      </c>
      <c r="AC13" s="28">
        <v>541300.53</v>
      </c>
      <c r="AD13" s="28">
        <v>541300.53</v>
      </c>
      <c r="AE13" s="29" t="s">
        <v>163</v>
      </c>
      <c r="AF13" s="29" t="s">
        <v>164</v>
      </c>
      <c r="AG13" s="29" t="s">
        <v>165</v>
      </c>
      <c r="AH13" s="27" t="s">
        <v>114</v>
      </c>
      <c r="AI13" s="27" t="s">
        <v>115</v>
      </c>
      <c r="AJ13" s="27" t="s">
        <v>116</v>
      </c>
      <c r="AK13" s="27" t="s">
        <v>116</v>
      </c>
    </row>
    <row r="14" spans="1:37" s="27" customFormat="1" ht="105">
      <c r="A14" s="26">
        <v>2020</v>
      </c>
      <c r="B14" s="26">
        <v>5</v>
      </c>
      <c r="C14" s="27" t="s">
        <v>166</v>
      </c>
      <c r="D14" s="27" t="s">
        <v>106</v>
      </c>
      <c r="E14" s="28">
        <v>1212919.37</v>
      </c>
      <c r="F14" s="29" t="s">
        <v>130</v>
      </c>
      <c r="G14" s="29" t="s">
        <v>167</v>
      </c>
      <c r="H14" s="27">
        <v>11</v>
      </c>
      <c r="I14" s="27" t="s">
        <v>107</v>
      </c>
      <c r="J14" s="27">
        <v>20</v>
      </c>
      <c r="K14" s="27" t="s">
        <v>108</v>
      </c>
      <c r="L14" s="29" t="s">
        <v>132</v>
      </c>
      <c r="M14" s="27" t="s">
        <v>110</v>
      </c>
      <c r="N14" s="27" t="s">
        <v>111</v>
      </c>
      <c r="O14" s="27" t="s">
        <v>133</v>
      </c>
      <c r="P14" s="27" t="s">
        <v>168</v>
      </c>
      <c r="Q14" s="27" t="s">
        <v>135</v>
      </c>
      <c r="R14" s="27">
        <v>0</v>
      </c>
      <c r="S14" s="27">
        <v>0</v>
      </c>
      <c r="T14" s="27">
        <v>144559</v>
      </c>
      <c r="U14" s="29" t="s">
        <v>169</v>
      </c>
      <c r="V14" s="27">
        <v>1</v>
      </c>
      <c r="W14" s="29" t="s">
        <v>170</v>
      </c>
      <c r="X14" s="30">
        <v>43878</v>
      </c>
      <c r="Y14" s="30">
        <v>44086</v>
      </c>
      <c r="Z14" s="28">
        <v>1212919.36</v>
      </c>
      <c r="AA14" s="28">
        <v>1212919.36</v>
      </c>
      <c r="AB14" s="28">
        <v>1212919.36</v>
      </c>
      <c r="AC14" s="28">
        <v>1212919.36</v>
      </c>
      <c r="AD14" s="28">
        <v>1212919.36</v>
      </c>
      <c r="AE14" s="29" t="s">
        <v>171</v>
      </c>
      <c r="AF14" s="29" t="s">
        <v>172</v>
      </c>
      <c r="AG14" s="29" t="s">
        <v>173</v>
      </c>
      <c r="AH14" s="27" t="s">
        <v>114</v>
      </c>
      <c r="AI14" s="27" t="s">
        <v>115</v>
      </c>
      <c r="AJ14" s="27" t="s">
        <v>116</v>
      </c>
      <c r="AK14" s="27" t="s">
        <v>116</v>
      </c>
    </row>
    <row r="15" spans="1:37" s="27" customFormat="1" ht="90">
      <c r="A15" s="26">
        <v>2020</v>
      </c>
      <c r="B15" s="26">
        <v>5</v>
      </c>
      <c r="C15" s="27" t="s">
        <v>174</v>
      </c>
      <c r="D15" s="27" t="s">
        <v>106</v>
      </c>
      <c r="E15" s="28">
        <v>541300.54</v>
      </c>
      <c r="F15" s="29" t="s">
        <v>158</v>
      </c>
      <c r="G15" s="29" t="s">
        <v>175</v>
      </c>
      <c r="H15" s="27">
        <v>11</v>
      </c>
      <c r="I15" s="27" t="s">
        <v>107</v>
      </c>
      <c r="J15" s="27">
        <v>20</v>
      </c>
      <c r="K15" s="27" t="s">
        <v>108</v>
      </c>
      <c r="L15" s="29" t="s">
        <v>132</v>
      </c>
      <c r="M15" s="27" t="s">
        <v>110</v>
      </c>
      <c r="N15" s="27" t="s">
        <v>111</v>
      </c>
      <c r="O15" s="27" t="s">
        <v>133</v>
      </c>
      <c r="P15" s="27" t="s">
        <v>176</v>
      </c>
      <c r="Q15" s="27" t="s">
        <v>135</v>
      </c>
      <c r="R15" s="27">
        <v>0</v>
      </c>
      <c r="S15" s="27">
        <v>0</v>
      </c>
      <c r="T15" s="27">
        <v>26161</v>
      </c>
      <c r="U15" s="29" t="s">
        <v>177</v>
      </c>
      <c r="V15" s="27">
        <v>1</v>
      </c>
      <c r="W15" s="29" t="s">
        <v>178</v>
      </c>
      <c r="X15" s="30">
        <v>43878</v>
      </c>
      <c r="Y15" s="30">
        <v>43981</v>
      </c>
      <c r="Z15" s="28">
        <v>541154.31</v>
      </c>
      <c r="AA15" s="28">
        <v>541154.31</v>
      </c>
      <c r="AB15" s="28">
        <v>541154.31</v>
      </c>
      <c r="AC15" s="28">
        <v>541154.31</v>
      </c>
      <c r="AD15" s="28">
        <v>541154.31</v>
      </c>
      <c r="AE15" s="29" t="s">
        <v>179</v>
      </c>
      <c r="AF15" s="29" t="s">
        <v>180</v>
      </c>
      <c r="AG15" s="29" t="s">
        <v>181</v>
      </c>
      <c r="AH15" s="27" t="s">
        <v>114</v>
      </c>
      <c r="AI15" s="27" t="s">
        <v>115</v>
      </c>
      <c r="AJ15" s="27" t="s">
        <v>116</v>
      </c>
      <c r="AK15" s="27" t="s">
        <v>116</v>
      </c>
    </row>
    <row r="16" spans="1:37" s="27" customFormat="1" ht="90">
      <c r="A16" s="26">
        <v>2020</v>
      </c>
      <c r="B16" s="26">
        <v>5</v>
      </c>
      <c r="C16" s="27" t="s">
        <v>182</v>
      </c>
      <c r="D16" s="27" t="s">
        <v>106</v>
      </c>
      <c r="E16" s="28">
        <v>599520.07</v>
      </c>
      <c r="F16" s="29" t="s">
        <v>183</v>
      </c>
      <c r="G16" s="29" t="s">
        <v>184</v>
      </c>
      <c r="H16" s="27">
        <v>11</v>
      </c>
      <c r="I16" s="27" t="s">
        <v>107</v>
      </c>
      <c r="J16" s="27">
        <v>20</v>
      </c>
      <c r="K16" s="27" t="s">
        <v>108</v>
      </c>
      <c r="L16" s="29" t="s">
        <v>132</v>
      </c>
      <c r="M16" s="27" t="s">
        <v>110</v>
      </c>
      <c r="N16" s="27" t="s">
        <v>111</v>
      </c>
      <c r="O16" s="27" t="s">
        <v>121</v>
      </c>
      <c r="P16" s="27" t="s">
        <v>185</v>
      </c>
      <c r="Q16" s="27" t="s">
        <v>135</v>
      </c>
      <c r="R16" s="27">
        <v>0</v>
      </c>
      <c r="S16" s="27">
        <v>0</v>
      </c>
      <c r="T16" s="27">
        <v>157862</v>
      </c>
      <c r="U16" s="29" t="s">
        <v>186</v>
      </c>
      <c r="V16" s="27">
        <v>1</v>
      </c>
      <c r="W16" s="29" t="s">
        <v>187</v>
      </c>
      <c r="X16" s="30">
        <v>43990</v>
      </c>
      <c r="Y16" s="30">
        <v>44107</v>
      </c>
      <c r="Z16" s="28">
        <v>599520.06</v>
      </c>
      <c r="AA16" s="28">
        <v>599520.06</v>
      </c>
      <c r="AB16" s="28">
        <v>599520.06</v>
      </c>
      <c r="AC16" s="28">
        <v>599520.06</v>
      </c>
      <c r="AD16" s="28">
        <v>599520.06</v>
      </c>
      <c r="AE16" s="29" t="s">
        <v>188</v>
      </c>
      <c r="AF16" s="29" t="s">
        <v>189</v>
      </c>
      <c r="AG16" s="29" t="s">
        <v>190</v>
      </c>
      <c r="AH16" s="27" t="s">
        <v>114</v>
      </c>
      <c r="AI16" s="27" t="s">
        <v>115</v>
      </c>
      <c r="AJ16" s="27" t="s">
        <v>116</v>
      </c>
      <c r="AK16" s="27" t="s">
        <v>116</v>
      </c>
    </row>
    <row r="17" spans="1:37" s="27" customFormat="1" ht="105">
      <c r="A17" s="26">
        <v>2020</v>
      </c>
      <c r="B17" s="26">
        <v>5</v>
      </c>
      <c r="C17" s="27" t="s">
        <v>191</v>
      </c>
      <c r="D17" s="27" t="s">
        <v>106</v>
      </c>
      <c r="E17" s="28">
        <v>1008861.67</v>
      </c>
      <c r="F17" s="29" t="s">
        <v>192</v>
      </c>
      <c r="G17" s="29" t="s">
        <v>193</v>
      </c>
      <c r="H17" s="27">
        <v>11</v>
      </c>
      <c r="I17" s="27" t="s">
        <v>107</v>
      </c>
      <c r="J17" s="27">
        <v>20</v>
      </c>
      <c r="K17" s="27" t="s">
        <v>108</v>
      </c>
      <c r="L17" s="29" t="s">
        <v>132</v>
      </c>
      <c r="M17" s="27" t="s">
        <v>110</v>
      </c>
      <c r="N17" s="27" t="s">
        <v>111</v>
      </c>
      <c r="O17" s="27" t="s">
        <v>121</v>
      </c>
      <c r="P17" s="27" t="s">
        <v>194</v>
      </c>
      <c r="Q17" s="27" t="s">
        <v>135</v>
      </c>
      <c r="R17" s="27">
        <v>0</v>
      </c>
      <c r="S17" s="27">
        <v>0</v>
      </c>
      <c r="T17" s="27">
        <v>1578626</v>
      </c>
      <c r="U17" s="29" t="s">
        <v>195</v>
      </c>
      <c r="V17" s="27">
        <v>1</v>
      </c>
      <c r="W17" s="29" t="s">
        <v>196</v>
      </c>
      <c r="X17" s="30">
        <v>44130</v>
      </c>
      <c r="Y17" s="30">
        <v>44177</v>
      </c>
      <c r="Z17" s="28">
        <v>1008861.14</v>
      </c>
      <c r="AA17" s="28">
        <v>1008861.14</v>
      </c>
      <c r="AB17" s="28">
        <v>1008861.14</v>
      </c>
      <c r="AC17" s="28">
        <v>1008861.14</v>
      </c>
      <c r="AD17" s="28">
        <v>1008861.14</v>
      </c>
      <c r="AE17" s="29" t="s">
        <v>197</v>
      </c>
      <c r="AF17" s="29" t="s">
        <v>198</v>
      </c>
      <c r="AG17" s="29" t="s">
        <v>199</v>
      </c>
      <c r="AH17" s="27" t="s">
        <v>114</v>
      </c>
      <c r="AI17" s="27" t="s">
        <v>115</v>
      </c>
      <c r="AJ17" s="27" t="s">
        <v>116</v>
      </c>
      <c r="AK17" s="27" t="s">
        <v>116</v>
      </c>
    </row>
    <row r="18" spans="1:37" s="27" customFormat="1" ht="105">
      <c r="A18" s="26">
        <v>2020</v>
      </c>
      <c r="B18" s="26">
        <v>5</v>
      </c>
      <c r="C18" s="27" t="s">
        <v>200</v>
      </c>
      <c r="D18" s="27" t="s">
        <v>106</v>
      </c>
      <c r="E18" s="28">
        <v>487556.21</v>
      </c>
      <c r="F18" s="29" t="s">
        <v>201</v>
      </c>
      <c r="G18" s="29" t="s">
        <v>202</v>
      </c>
      <c r="H18" s="27">
        <v>11</v>
      </c>
      <c r="I18" s="27" t="s">
        <v>107</v>
      </c>
      <c r="J18" s="27">
        <v>20</v>
      </c>
      <c r="K18" s="27" t="s">
        <v>108</v>
      </c>
      <c r="L18" s="29" t="s">
        <v>132</v>
      </c>
      <c r="M18" s="27" t="s">
        <v>110</v>
      </c>
      <c r="N18" s="27" t="s">
        <v>111</v>
      </c>
      <c r="O18" s="27" t="s">
        <v>121</v>
      </c>
      <c r="P18" s="27" t="s">
        <v>203</v>
      </c>
      <c r="Q18" s="27" t="s">
        <v>135</v>
      </c>
      <c r="R18" s="27">
        <v>0</v>
      </c>
      <c r="S18" s="27">
        <v>0</v>
      </c>
      <c r="T18" s="27">
        <v>1578626</v>
      </c>
      <c r="U18" s="29" t="s">
        <v>204</v>
      </c>
      <c r="V18" s="27">
        <v>1</v>
      </c>
      <c r="W18" s="29" t="s">
        <v>205</v>
      </c>
      <c r="X18" s="30">
        <v>44130</v>
      </c>
      <c r="Y18" s="30">
        <v>44170</v>
      </c>
      <c r="Z18" s="28">
        <v>487556.2</v>
      </c>
      <c r="AA18" s="28">
        <v>487556.2</v>
      </c>
      <c r="AB18" s="28">
        <v>487556.2</v>
      </c>
      <c r="AC18" s="28">
        <v>487556.2</v>
      </c>
      <c r="AD18" s="28">
        <v>487556.2</v>
      </c>
      <c r="AE18" s="29" t="s">
        <v>206</v>
      </c>
      <c r="AF18" s="29" t="s">
        <v>207</v>
      </c>
      <c r="AG18" s="29" t="s">
        <v>208</v>
      </c>
      <c r="AH18" s="27" t="s">
        <v>114</v>
      </c>
      <c r="AI18" s="27" t="s">
        <v>115</v>
      </c>
      <c r="AJ18" s="27" t="s">
        <v>116</v>
      </c>
      <c r="AK18" s="27" t="s">
        <v>116</v>
      </c>
    </row>
    <row r="19" spans="1:37" s="27" customFormat="1" ht="105">
      <c r="A19" s="26">
        <v>2020</v>
      </c>
      <c r="B19" s="26">
        <v>5</v>
      </c>
      <c r="C19" s="27" t="s">
        <v>210</v>
      </c>
      <c r="D19" s="27" t="s">
        <v>106</v>
      </c>
      <c r="E19" s="28">
        <v>11233692.4</v>
      </c>
      <c r="F19" s="29" t="s">
        <v>211</v>
      </c>
      <c r="G19" s="29" t="s">
        <v>212</v>
      </c>
      <c r="H19" s="27">
        <v>11</v>
      </c>
      <c r="I19" s="27" t="s">
        <v>107</v>
      </c>
      <c r="J19" s="27">
        <v>20</v>
      </c>
      <c r="K19" s="27" t="s">
        <v>108</v>
      </c>
      <c r="L19" s="29" t="s">
        <v>109</v>
      </c>
      <c r="M19" s="27" t="s">
        <v>110</v>
      </c>
      <c r="N19" s="27" t="s">
        <v>111</v>
      </c>
      <c r="O19" s="27" t="s">
        <v>213</v>
      </c>
      <c r="P19" s="27" t="s">
        <v>214</v>
      </c>
      <c r="Q19" s="27" t="s">
        <v>135</v>
      </c>
      <c r="R19" s="27">
        <v>0</v>
      </c>
      <c r="S19" s="27">
        <v>0</v>
      </c>
      <c r="T19" s="27">
        <v>1500000</v>
      </c>
      <c r="U19" s="29" t="s">
        <v>215</v>
      </c>
      <c r="V19" s="27">
        <v>1</v>
      </c>
      <c r="W19" s="29" t="s">
        <v>216</v>
      </c>
      <c r="X19" s="30">
        <v>43955</v>
      </c>
      <c r="Y19" s="30">
        <v>44141</v>
      </c>
      <c r="Z19" s="28">
        <v>11233692.4</v>
      </c>
      <c r="AA19" s="28">
        <v>11233692.4</v>
      </c>
      <c r="AB19" s="28">
        <v>11233692.4</v>
      </c>
      <c r="AC19" s="28">
        <v>11233692.4</v>
      </c>
      <c r="AD19" s="28">
        <v>11233692.4</v>
      </c>
      <c r="AE19" s="29" t="s">
        <v>217</v>
      </c>
      <c r="AF19" s="29" t="s">
        <v>218</v>
      </c>
      <c r="AG19" s="29" t="s">
        <v>219</v>
      </c>
      <c r="AH19" s="27" t="s">
        <v>209</v>
      </c>
      <c r="AI19" s="27" t="s">
        <v>115</v>
      </c>
      <c r="AJ19" s="27" t="s">
        <v>116</v>
      </c>
      <c r="AK19" s="27" t="s">
        <v>116</v>
      </c>
    </row>
    <row r="20" spans="1:37" s="27" customFormat="1" ht="90">
      <c r="A20" s="26">
        <v>2020</v>
      </c>
      <c r="B20" s="26">
        <v>5</v>
      </c>
      <c r="C20" s="27" t="s">
        <v>220</v>
      </c>
      <c r="D20" s="27" t="s">
        <v>106</v>
      </c>
      <c r="E20" s="28">
        <v>1449313.02</v>
      </c>
      <c r="F20" s="29" t="s">
        <v>221</v>
      </c>
      <c r="G20" s="29" t="s">
        <v>222</v>
      </c>
      <c r="H20" s="27">
        <v>11</v>
      </c>
      <c r="I20" s="27" t="s">
        <v>107</v>
      </c>
      <c r="J20" s="27">
        <v>20</v>
      </c>
      <c r="K20" s="27" t="s">
        <v>108</v>
      </c>
      <c r="L20" s="29" t="s">
        <v>109</v>
      </c>
      <c r="M20" s="27" t="s">
        <v>110</v>
      </c>
      <c r="N20" s="27" t="s">
        <v>111</v>
      </c>
      <c r="O20" s="27" t="s">
        <v>213</v>
      </c>
      <c r="P20" s="27" t="s">
        <v>223</v>
      </c>
      <c r="Q20" s="27" t="s">
        <v>135</v>
      </c>
      <c r="R20" s="27">
        <v>0</v>
      </c>
      <c r="S20" s="27">
        <v>0</v>
      </c>
      <c r="T20" s="27">
        <v>18000</v>
      </c>
      <c r="U20" s="29" t="s">
        <v>224</v>
      </c>
      <c r="V20" s="27">
        <v>1</v>
      </c>
      <c r="W20" s="29" t="s">
        <v>225</v>
      </c>
      <c r="X20" s="30">
        <v>43927</v>
      </c>
      <c r="Y20" s="30">
        <v>43981</v>
      </c>
      <c r="Z20" s="28">
        <v>1447376.93</v>
      </c>
      <c r="AA20" s="28">
        <v>1447376.93</v>
      </c>
      <c r="AB20" s="28">
        <v>1447376.93</v>
      </c>
      <c r="AC20" s="28">
        <v>1447376.93</v>
      </c>
      <c r="AD20" s="28">
        <v>1447376.93</v>
      </c>
      <c r="AE20" s="29" t="s">
        <v>226</v>
      </c>
      <c r="AF20" s="29" t="s">
        <v>227</v>
      </c>
      <c r="AG20" s="29" t="s">
        <v>228</v>
      </c>
      <c r="AH20" s="27" t="s">
        <v>209</v>
      </c>
      <c r="AI20" s="27" t="s">
        <v>115</v>
      </c>
      <c r="AJ20" s="27" t="s">
        <v>116</v>
      </c>
      <c r="AK20" s="27" t="s">
        <v>116</v>
      </c>
    </row>
    <row r="21" spans="1:37" s="27" customFormat="1" ht="105">
      <c r="A21" s="26">
        <v>2020</v>
      </c>
      <c r="B21" s="26">
        <v>5</v>
      </c>
      <c r="C21" s="27" t="s">
        <v>230</v>
      </c>
      <c r="D21" s="27" t="s">
        <v>106</v>
      </c>
      <c r="E21" s="28">
        <v>2999959.64</v>
      </c>
      <c r="F21" s="29" t="s">
        <v>231</v>
      </c>
      <c r="G21" s="29" t="s">
        <v>232</v>
      </c>
      <c r="H21" s="27">
        <v>11</v>
      </c>
      <c r="I21" s="27" t="s">
        <v>107</v>
      </c>
      <c r="J21" s="27">
        <v>20</v>
      </c>
      <c r="K21" s="27" t="s">
        <v>108</v>
      </c>
      <c r="L21" s="29" t="s">
        <v>109</v>
      </c>
      <c r="M21" s="27" t="s">
        <v>120</v>
      </c>
      <c r="N21" s="27" t="s">
        <v>111</v>
      </c>
      <c r="O21" s="27" t="s">
        <v>121</v>
      </c>
      <c r="P21" s="27" t="s">
        <v>233</v>
      </c>
      <c r="Q21" s="27" t="s">
        <v>113</v>
      </c>
      <c r="R21" s="27">
        <v>5205</v>
      </c>
      <c r="S21" s="27">
        <v>4260</v>
      </c>
      <c r="T21" s="27">
        <v>0</v>
      </c>
      <c r="U21" s="29" t="s">
        <v>234</v>
      </c>
      <c r="V21" s="27">
        <v>1</v>
      </c>
      <c r="W21" s="29" t="s">
        <v>235</v>
      </c>
      <c r="X21" s="30">
        <v>44102</v>
      </c>
      <c r="Y21" s="30">
        <v>44184</v>
      </c>
      <c r="Z21" s="28">
        <v>2999959.64</v>
      </c>
      <c r="AA21" s="28">
        <v>2999959.64</v>
      </c>
      <c r="AB21" s="28">
        <v>2999959.64</v>
      </c>
      <c r="AC21" s="28">
        <v>2999959.64</v>
      </c>
      <c r="AD21" s="28">
        <v>2999959.64</v>
      </c>
      <c r="AE21" s="29" t="s">
        <v>236</v>
      </c>
      <c r="AF21" s="29" t="s">
        <v>237</v>
      </c>
      <c r="AG21" s="29" t="s">
        <v>238</v>
      </c>
      <c r="AH21" s="27" t="s">
        <v>209</v>
      </c>
      <c r="AI21" s="27" t="s">
        <v>115</v>
      </c>
      <c r="AJ21" s="27" t="s">
        <v>116</v>
      </c>
      <c r="AK21" s="27" t="s">
        <v>116</v>
      </c>
    </row>
    <row r="22" spans="1:37" s="27" customFormat="1" ht="105">
      <c r="A22" s="26">
        <v>2020</v>
      </c>
      <c r="B22" s="26">
        <v>5</v>
      </c>
      <c r="C22" s="27" t="s">
        <v>239</v>
      </c>
      <c r="D22" s="27" t="s">
        <v>106</v>
      </c>
      <c r="E22" s="28">
        <v>3749554.64</v>
      </c>
      <c r="F22" s="29" t="s">
        <v>240</v>
      </c>
      <c r="G22" s="29" t="s">
        <v>241</v>
      </c>
      <c r="H22" s="27">
        <v>11</v>
      </c>
      <c r="I22" s="27" t="s">
        <v>107</v>
      </c>
      <c r="J22" s="27">
        <v>20</v>
      </c>
      <c r="K22" s="27" t="s">
        <v>108</v>
      </c>
      <c r="L22" s="29" t="s">
        <v>109</v>
      </c>
      <c r="M22" s="27" t="s">
        <v>120</v>
      </c>
      <c r="N22" s="27" t="s">
        <v>111</v>
      </c>
      <c r="O22" s="27" t="s">
        <v>121</v>
      </c>
      <c r="P22" s="27" t="s">
        <v>242</v>
      </c>
      <c r="Q22" s="27" t="s">
        <v>135</v>
      </c>
      <c r="R22" s="27">
        <v>0</v>
      </c>
      <c r="S22" s="27">
        <v>0</v>
      </c>
      <c r="T22" s="27">
        <v>86784</v>
      </c>
      <c r="U22" s="29" t="s">
        <v>243</v>
      </c>
      <c r="V22" s="27">
        <v>1</v>
      </c>
      <c r="W22" s="29" t="s">
        <v>244</v>
      </c>
      <c r="X22" s="30">
        <v>44067</v>
      </c>
      <c r="Y22" s="30">
        <v>44158</v>
      </c>
      <c r="Z22" s="28">
        <v>3749554.64</v>
      </c>
      <c r="AA22" s="28">
        <v>3749554.64</v>
      </c>
      <c r="AB22" s="28">
        <v>3749554.64</v>
      </c>
      <c r="AC22" s="28">
        <v>3749554.64</v>
      </c>
      <c r="AD22" s="28">
        <v>3749554.64</v>
      </c>
      <c r="AE22" s="29" t="s">
        <v>229</v>
      </c>
      <c r="AF22" s="29" t="s">
        <v>245</v>
      </c>
      <c r="AG22" s="29" t="s">
        <v>246</v>
      </c>
      <c r="AH22" s="27" t="s">
        <v>209</v>
      </c>
      <c r="AI22" s="27" t="s">
        <v>115</v>
      </c>
      <c r="AJ22" s="27" t="s">
        <v>116</v>
      </c>
      <c r="AK22" s="27" t="s">
        <v>116</v>
      </c>
    </row>
    <row r="23" spans="1:37" s="27" customFormat="1" ht="90">
      <c r="A23" s="26">
        <v>2020</v>
      </c>
      <c r="B23" s="26">
        <v>5</v>
      </c>
      <c r="C23" s="27" t="s">
        <v>248</v>
      </c>
      <c r="D23" s="27" t="s">
        <v>106</v>
      </c>
      <c r="E23" s="28">
        <v>2997669.87</v>
      </c>
      <c r="F23" s="29" t="s">
        <v>249</v>
      </c>
      <c r="G23" s="29" t="s">
        <v>250</v>
      </c>
      <c r="H23" s="27">
        <v>11</v>
      </c>
      <c r="I23" s="27" t="s">
        <v>107</v>
      </c>
      <c r="J23" s="27">
        <v>20</v>
      </c>
      <c r="K23" s="27" t="s">
        <v>108</v>
      </c>
      <c r="L23" s="29" t="s">
        <v>132</v>
      </c>
      <c r="M23" s="27" t="s">
        <v>110</v>
      </c>
      <c r="N23" s="27" t="s">
        <v>111</v>
      </c>
      <c r="O23" s="27" t="s">
        <v>133</v>
      </c>
      <c r="P23" s="27" t="s">
        <v>251</v>
      </c>
      <c r="Q23" s="27" t="s">
        <v>135</v>
      </c>
      <c r="R23" s="27">
        <v>0</v>
      </c>
      <c r="S23" s="27">
        <v>0</v>
      </c>
      <c r="T23" s="27">
        <v>1578626</v>
      </c>
      <c r="U23" s="29" t="s">
        <v>204</v>
      </c>
      <c r="V23" s="27">
        <v>1</v>
      </c>
      <c r="W23" s="29" t="s">
        <v>252</v>
      </c>
      <c r="X23" s="30">
        <v>43878</v>
      </c>
      <c r="Y23" s="30">
        <v>44044</v>
      </c>
      <c r="Z23" s="28">
        <v>2997483.52</v>
      </c>
      <c r="AA23" s="28">
        <v>2997483.52</v>
      </c>
      <c r="AB23" s="28">
        <v>2997483.52</v>
      </c>
      <c r="AC23" s="28">
        <v>2997483.52</v>
      </c>
      <c r="AD23" s="28">
        <v>2997483.52</v>
      </c>
      <c r="AE23" s="29" t="s">
        <v>253</v>
      </c>
      <c r="AF23" s="29" t="s">
        <v>207</v>
      </c>
      <c r="AG23" s="29" t="s">
        <v>254</v>
      </c>
      <c r="AH23" s="27" t="s">
        <v>209</v>
      </c>
      <c r="AI23" s="27" t="s">
        <v>115</v>
      </c>
      <c r="AJ23" s="27" t="s">
        <v>116</v>
      </c>
      <c r="AK23" s="27" t="s">
        <v>116</v>
      </c>
    </row>
    <row r="24" spans="1:37" s="27" customFormat="1" ht="90">
      <c r="A24" s="26">
        <v>2020</v>
      </c>
      <c r="B24" s="26">
        <v>5</v>
      </c>
      <c r="C24" s="27" t="s">
        <v>255</v>
      </c>
      <c r="D24" s="27" t="s">
        <v>106</v>
      </c>
      <c r="E24" s="28">
        <v>541300.54</v>
      </c>
      <c r="F24" s="29" t="s">
        <v>256</v>
      </c>
      <c r="G24" s="29" t="s">
        <v>257</v>
      </c>
      <c r="H24" s="27">
        <v>11</v>
      </c>
      <c r="I24" s="27" t="s">
        <v>107</v>
      </c>
      <c r="J24" s="27">
        <v>20</v>
      </c>
      <c r="K24" s="27" t="s">
        <v>108</v>
      </c>
      <c r="L24" s="29" t="s">
        <v>132</v>
      </c>
      <c r="M24" s="27" t="s">
        <v>110</v>
      </c>
      <c r="N24" s="27" t="s">
        <v>111</v>
      </c>
      <c r="O24" s="27" t="s">
        <v>133</v>
      </c>
      <c r="P24" s="27" t="s">
        <v>258</v>
      </c>
      <c r="Q24" s="27" t="s">
        <v>135</v>
      </c>
      <c r="R24" s="27">
        <v>0</v>
      </c>
      <c r="S24" s="27">
        <v>0</v>
      </c>
      <c r="T24" s="27">
        <v>327185</v>
      </c>
      <c r="U24" s="29" t="s">
        <v>259</v>
      </c>
      <c r="V24" s="27">
        <v>1</v>
      </c>
      <c r="W24" s="29" t="s">
        <v>260</v>
      </c>
      <c r="X24" s="30">
        <v>43878</v>
      </c>
      <c r="Y24" s="30">
        <v>43981</v>
      </c>
      <c r="Z24" s="28">
        <v>541290.02</v>
      </c>
      <c r="AA24" s="28">
        <v>541290.02</v>
      </c>
      <c r="AB24" s="28">
        <v>541290.02</v>
      </c>
      <c r="AC24" s="28">
        <v>541290.02</v>
      </c>
      <c r="AD24" s="28">
        <v>541290.02</v>
      </c>
      <c r="AE24" s="29" t="s">
        <v>261</v>
      </c>
      <c r="AF24" s="29" t="s">
        <v>262</v>
      </c>
      <c r="AG24" s="29" t="s">
        <v>263</v>
      </c>
      <c r="AH24" s="27" t="s">
        <v>209</v>
      </c>
      <c r="AI24" s="27" t="s">
        <v>115</v>
      </c>
      <c r="AJ24" s="27" t="s">
        <v>116</v>
      </c>
      <c r="AK24" s="27" t="s">
        <v>116</v>
      </c>
    </row>
    <row r="25" spans="1:37" s="27" customFormat="1" ht="90">
      <c r="A25" s="26">
        <v>2020</v>
      </c>
      <c r="B25" s="26">
        <v>5</v>
      </c>
      <c r="C25" s="27" t="s">
        <v>264</v>
      </c>
      <c r="D25" s="27" t="s">
        <v>106</v>
      </c>
      <c r="E25" s="28">
        <v>3045081.27</v>
      </c>
      <c r="F25" s="29" t="s">
        <v>265</v>
      </c>
      <c r="G25" s="29" t="s">
        <v>266</v>
      </c>
      <c r="H25" s="27">
        <v>11</v>
      </c>
      <c r="I25" s="27" t="s">
        <v>107</v>
      </c>
      <c r="J25" s="27">
        <v>20</v>
      </c>
      <c r="K25" s="27" t="s">
        <v>108</v>
      </c>
      <c r="L25" s="29" t="s">
        <v>132</v>
      </c>
      <c r="M25" s="27" t="s">
        <v>110</v>
      </c>
      <c r="N25" s="27" t="s">
        <v>111</v>
      </c>
      <c r="O25" s="27" t="s">
        <v>267</v>
      </c>
      <c r="P25" s="27" t="s">
        <v>268</v>
      </c>
      <c r="Q25" s="27" t="s">
        <v>135</v>
      </c>
      <c r="R25" s="27">
        <v>0</v>
      </c>
      <c r="S25" s="27">
        <v>0</v>
      </c>
      <c r="T25" s="27">
        <v>1578626</v>
      </c>
      <c r="U25" s="29" t="s">
        <v>195</v>
      </c>
      <c r="V25" s="27">
        <v>1</v>
      </c>
      <c r="W25" s="29" t="s">
        <v>269</v>
      </c>
      <c r="X25" s="30">
        <v>43878</v>
      </c>
      <c r="Y25" s="30">
        <v>44044</v>
      </c>
      <c r="Z25" s="28">
        <v>3044796.15</v>
      </c>
      <c r="AA25" s="28">
        <v>3044796.15</v>
      </c>
      <c r="AB25" s="28">
        <v>3044796.15</v>
      </c>
      <c r="AC25" s="28">
        <v>3044796.15</v>
      </c>
      <c r="AD25" s="28">
        <v>3044796.15</v>
      </c>
      <c r="AE25" s="29" t="s">
        <v>270</v>
      </c>
      <c r="AF25" s="29" t="s">
        <v>198</v>
      </c>
      <c r="AG25" s="29" t="s">
        <v>271</v>
      </c>
      <c r="AH25" s="27" t="s">
        <v>209</v>
      </c>
      <c r="AI25" s="27" t="s">
        <v>115</v>
      </c>
      <c r="AJ25" s="27" t="s">
        <v>116</v>
      </c>
      <c r="AK25" s="27" t="s">
        <v>116</v>
      </c>
    </row>
    <row r="26" spans="1:37" s="27" customFormat="1" ht="105">
      <c r="A26" s="26">
        <v>2020</v>
      </c>
      <c r="B26" s="26">
        <v>5</v>
      </c>
      <c r="C26" s="27" t="s">
        <v>272</v>
      </c>
      <c r="D26" s="27" t="s">
        <v>106</v>
      </c>
      <c r="E26" s="28">
        <v>2997669.87</v>
      </c>
      <c r="F26" s="29" t="s">
        <v>273</v>
      </c>
      <c r="G26" s="29" t="s">
        <v>274</v>
      </c>
      <c r="H26" s="27">
        <v>11</v>
      </c>
      <c r="I26" s="27" t="s">
        <v>107</v>
      </c>
      <c r="J26" s="27">
        <v>20</v>
      </c>
      <c r="K26" s="27" t="s">
        <v>108</v>
      </c>
      <c r="L26" s="29" t="s">
        <v>132</v>
      </c>
      <c r="M26" s="27" t="s">
        <v>110</v>
      </c>
      <c r="N26" s="27" t="s">
        <v>111</v>
      </c>
      <c r="O26" s="27" t="s">
        <v>133</v>
      </c>
      <c r="P26" s="27" t="s">
        <v>275</v>
      </c>
      <c r="Q26" s="27" t="s">
        <v>135</v>
      </c>
      <c r="R26" s="27">
        <v>0</v>
      </c>
      <c r="S26" s="27">
        <v>0</v>
      </c>
      <c r="T26" s="27">
        <v>1578626</v>
      </c>
      <c r="U26" s="29" t="s">
        <v>276</v>
      </c>
      <c r="V26" s="27">
        <v>1</v>
      </c>
      <c r="W26" s="29" t="s">
        <v>277</v>
      </c>
      <c r="X26" s="30">
        <v>43878</v>
      </c>
      <c r="Y26" s="30">
        <v>44044</v>
      </c>
      <c r="Z26" s="28">
        <v>2997658.17</v>
      </c>
      <c r="AA26" s="28">
        <v>2997658.17</v>
      </c>
      <c r="AB26" s="28">
        <v>2997658.17</v>
      </c>
      <c r="AC26" s="28">
        <v>2997658.17</v>
      </c>
      <c r="AD26" s="28">
        <v>2997658.17</v>
      </c>
      <c r="AE26" s="29" t="s">
        <v>278</v>
      </c>
      <c r="AF26" s="29" t="s">
        <v>279</v>
      </c>
      <c r="AG26" s="29" t="s">
        <v>280</v>
      </c>
      <c r="AH26" s="27" t="s">
        <v>209</v>
      </c>
      <c r="AI26" s="27" t="s">
        <v>115</v>
      </c>
      <c r="AJ26" s="27" t="s">
        <v>116</v>
      </c>
      <c r="AK26" s="27" t="s">
        <v>116</v>
      </c>
    </row>
    <row r="27" spans="1:37" s="27" customFormat="1" ht="105">
      <c r="A27" s="26">
        <v>2020</v>
      </c>
      <c r="B27" s="26">
        <v>5</v>
      </c>
      <c r="C27" s="27" t="s">
        <v>281</v>
      </c>
      <c r="D27" s="27" t="s">
        <v>106</v>
      </c>
      <c r="E27" s="28">
        <v>2772767.96</v>
      </c>
      <c r="F27" s="29" t="s">
        <v>282</v>
      </c>
      <c r="G27" s="29" t="s">
        <v>283</v>
      </c>
      <c r="H27" s="27">
        <v>11</v>
      </c>
      <c r="I27" s="27" t="s">
        <v>107</v>
      </c>
      <c r="J27" s="27">
        <v>20</v>
      </c>
      <c r="K27" s="27" t="s">
        <v>108</v>
      </c>
      <c r="L27" s="29" t="s">
        <v>132</v>
      </c>
      <c r="M27" s="27" t="s">
        <v>110</v>
      </c>
      <c r="N27" s="27" t="s">
        <v>111</v>
      </c>
      <c r="O27" s="27" t="s">
        <v>133</v>
      </c>
      <c r="P27" s="27" t="s">
        <v>284</v>
      </c>
      <c r="Q27" s="27" t="s">
        <v>135</v>
      </c>
      <c r="R27" s="27">
        <v>0</v>
      </c>
      <c r="S27" s="27">
        <v>0</v>
      </c>
      <c r="T27" s="27">
        <v>1578626</v>
      </c>
      <c r="U27" s="29" t="s">
        <v>285</v>
      </c>
      <c r="V27" s="27">
        <v>1</v>
      </c>
      <c r="W27" s="29" t="s">
        <v>286</v>
      </c>
      <c r="X27" s="30">
        <v>43878</v>
      </c>
      <c r="Y27" s="30">
        <v>44044</v>
      </c>
      <c r="Z27" s="28">
        <v>2997627.89</v>
      </c>
      <c r="AA27" s="28">
        <v>2997627.89</v>
      </c>
      <c r="AB27" s="28">
        <v>2997627.89</v>
      </c>
      <c r="AC27" s="28">
        <v>2997627.89</v>
      </c>
      <c r="AD27" s="28">
        <v>2997627.89</v>
      </c>
      <c r="AE27" s="29" t="s">
        <v>287</v>
      </c>
      <c r="AF27" s="29" t="s">
        <v>288</v>
      </c>
      <c r="AG27" s="29" t="s">
        <v>289</v>
      </c>
      <c r="AH27" s="27" t="s">
        <v>209</v>
      </c>
      <c r="AI27" s="27" t="s">
        <v>115</v>
      </c>
      <c r="AJ27" s="27" t="s">
        <v>116</v>
      </c>
      <c r="AK27" s="27" t="s">
        <v>116</v>
      </c>
    </row>
    <row r="28" spans="1:37" s="27" customFormat="1" ht="105">
      <c r="A28" s="26">
        <v>2020</v>
      </c>
      <c r="B28" s="26">
        <v>5</v>
      </c>
      <c r="C28" s="27" t="s">
        <v>290</v>
      </c>
      <c r="D28" s="27" t="s">
        <v>106</v>
      </c>
      <c r="E28" s="28">
        <v>541300.54</v>
      </c>
      <c r="F28" s="29" t="s">
        <v>291</v>
      </c>
      <c r="G28" s="29" t="s">
        <v>292</v>
      </c>
      <c r="H28" s="27">
        <v>11</v>
      </c>
      <c r="I28" s="27" t="s">
        <v>107</v>
      </c>
      <c r="J28" s="27">
        <v>20</v>
      </c>
      <c r="K28" s="27" t="s">
        <v>108</v>
      </c>
      <c r="L28" s="29" t="s">
        <v>132</v>
      </c>
      <c r="M28" s="27" t="s">
        <v>110</v>
      </c>
      <c r="N28" s="27" t="s">
        <v>111</v>
      </c>
      <c r="O28" s="27" t="s">
        <v>133</v>
      </c>
      <c r="P28" s="27" t="s">
        <v>293</v>
      </c>
      <c r="Q28" s="27" t="s">
        <v>135</v>
      </c>
      <c r="R28" s="27">
        <v>0</v>
      </c>
      <c r="S28" s="27">
        <v>0</v>
      </c>
      <c r="T28" s="27">
        <v>268449</v>
      </c>
      <c r="U28" s="29" t="s">
        <v>294</v>
      </c>
      <c r="V28" s="27">
        <v>1</v>
      </c>
      <c r="W28" s="29" t="s">
        <v>295</v>
      </c>
      <c r="X28" s="30">
        <v>43878</v>
      </c>
      <c r="Y28" s="30">
        <v>43981</v>
      </c>
      <c r="Z28" s="28">
        <v>541154.31</v>
      </c>
      <c r="AA28" s="28">
        <v>541154.31</v>
      </c>
      <c r="AB28" s="28">
        <v>541154.31</v>
      </c>
      <c r="AC28" s="28">
        <v>541154.31</v>
      </c>
      <c r="AD28" s="28">
        <v>541154.31</v>
      </c>
      <c r="AE28" s="29" t="s">
        <v>296</v>
      </c>
      <c r="AF28" s="29" t="s">
        <v>297</v>
      </c>
      <c r="AG28" s="29" t="s">
        <v>298</v>
      </c>
      <c r="AH28" s="27" t="s">
        <v>209</v>
      </c>
      <c r="AI28" s="27" t="s">
        <v>115</v>
      </c>
      <c r="AJ28" s="27" t="s">
        <v>116</v>
      </c>
      <c r="AK28" s="27" t="s">
        <v>116</v>
      </c>
    </row>
    <row r="29" spans="1:37" s="27" customFormat="1" ht="90">
      <c r="A29" s="26">
        <v>2020</v>
      </c>
      <c r="B29" s="26">
        <v>5</v>
      </c>
      <c r="C29" s="27" t="s">
        <v>299</v>
      </c>
      <c r="D29" s="27" t="s">
        <v>106</v>
      </c>
      <c r="E29" s="28">
        <v>541300.54</v>
      </c>
      <c r="F29" s="29" t="s">
        <v>158</v>
      </c>
      <c r="G29" s="29" t="s">
        <v>300</v>
      </c>
      <c r="H29" s="27">
        <v>11</v>
      </c>
      <c r="I29" s="27" t="s">
        <v>107</v>
      </c>
      <c r="J29" s="27">
        <v>20</v>
      </c>
      <c r="K29" s="27" t="s">
        <v>108</v>
      </c>
      <c r="L29" s="29" t="s">
        <v>132</v>
      </c>
      <c r="M29" s="27" t="s">
        <v>110</v>
      </c>
      <c r="N29" s="27" t="s">
        <v>111</v>
      </c>
      <c r="O29" s="27" t="s">
        <v>133</v>
      </c>
      <c r="P29" s="27" t="s">
        <v>223</v>
      </c>
      <c r="Q29" s="27" t="s">
        <v>135</v>
      </c>
      <c r="R29" s="27">
        <v>0</v>
      </c>
      <c r="S29" s="27">
        <v>0</v>
      </c>
      <c r="T29" s="27">
        <v>106502</v>
      </c>
      <c r="U29" s="29" t="s">
        <v>301</v>
      </c>
      <c r="V29" s="27">
        <v>1</v>
      </c>
      <c r="W29" s="29" t="s">
        <v>302</v>
      </c>
      <c r="X29" s="30">
        <v>43878</v>
      </c>
      <c r="Y29" s="30">
        <v>43981</v>
      </c>
      <c r="Z29" s="28">
        <v>541300.54</v>
      </c>
      <c r="AA29" s="28">
        <v>541300.54</v>
      </c>
      <c r="AB29" s="28">
        <v>541300.54</v>
      </c>
      <c r="AC29" s="28">
        <v>541300.54</v>
      </c>
      <c r="AD29" s="28">
        <v>541300.54</v>
      </c>
      <c r="AE29" s="29" t="s">
        <v>303</v>
      </c>
      <c r="AF29" s="29" t="s">
        <v>304</v>
      </c>
      <c r="AG29" s="29" t="s">
        <v>305</v>
      </c>
      <c r="AH29" s="27" t="s">
        <v>209</v>
      </c>
      <c r="AI29" s="27" t="s">
        <v>115</v>
      </c>
      <c r="AJ29" s="27" t="s">
        <v>116</v>
      </c>
      <c r="AK29" s="27" t="s">
        <v>116</v>
      </c>
    </row>
    <row r="30" spans="1:37" s="27" customFormat="1" ht="90">
      <c r="A30" s="26">
        <v>2020</v>
      </c>
      <c r="B30" s="26">
        <v>5</v>
      </c>
      <c r="C30" s="27" t="s">
        <v>306</v>
      </c>
      <c r="D30" s="27" t="s">
        <v>106</v>
      </c>
      <c r="E30" s="28">
        <v>525539.67</v>
      </c>
      <c r="F30" s="29" t="s">
        <v>307</v>
      </c>
      <c r="G30" s="29" t="s">
        <v>308</v>
      </c>
      <c r="H30" s="27">
        <v>11</v>
      </c>
      <c r="I30" s="27" t="s">
        <v>107</v>
      </c>
      <c r="J30" s="27">
        <v>20</v>
      </c>
      <c r="K30" s="27" t="s">
        <v>108</v>
      </c>
      <c r="L30" s="29" t="s">
        <v>132</v>
      </c>
      <c r="M30" s="27" t="s">
        <v>110</v>
      </c>
      <c r="N30" s="27" t="s">
        <v>111</v>
      </c>
      <c r="O30" s="27" t="s">
        <v>133</v>
      </c>
      <c r="P30" s="27" t="s">
        <v>309</v>
      </c>
      <c r="Q30" s="27" t="s">
        <v>135</v>
      </c>
      <c r="R30" s="27">
        <v>0</v>
      </c>
      <c r="S30" s="27">
        <v>0</v>
      </c>
      <c r="T30" s="27">
        <v>7109</v>
      </c>
      <c r="U30" s="29" t="s">
        <v>310</v>
      </c>
      <c r="V30" s="27">
        <v>1</v>
      </c>
      <c r="W30" s="29" t="s">
        <v>311</v>
      </c>
      <c r="X30" s="30">
        <v>43878</v>
      </c>
      <c r="Y30" s="30">
        <v>43988</v>
      </c>
      <c r="Z30" s="28">
        <v>525539.67</v>
      </c>
      <c r="AA30" s="28">
        <v>525539.67</v>
      </c>
      <c r="AB30" s="28">
        <v>525539.67</v>
      </c>
      <c r="AC30" s="28">
        <v>525539.67</v>
      </c>
      <c r="AD30" s="28">
        <v>525539.67</v>
      </c>
      <c r="AE30" s="29" t="s">
        <v>312</v>
      </c>
      <c r="AF30" s="29" t="s">
        <v>313</v>
      </c>
      <c r="AG30" s="29" t="s">
        <v>314</v>
      </c>
      <c r="AH30" s="27" t="s">
        <v>209</v>
      </c>
      <c r="AI30" s="27" t="s">
        <v>115</v>
      </c>
      <c r="AJ30" s="27" t="s">
        <v>116</v>
      </c>
      <c r="AK30" s="27" t="s">
        <v>116</v>
      </c>
    </row>
    <row r="31" spans="1:37" s="27" customFormat="1" ht="105">
      <c r="A31" s="26">
        <v>2020</v>
      </c>
      <c r="B31" s="26">
        <v>5</v>
      </c>
      <c r="C31" s="27" t="s">
        <v>315</v>
      </c>
      <c r="D31" s="27" t="s">
        <v>106</v>
      </c>
      <c r="E31" s="28">
        <v>1212919.37</v>
      </c>
      <c r="F31" s="29" t="s">
        <v>130</v>
      </c>
      <c r="G31" s="29" t="s">
        <v>316</v>
      </c>
      <c r="H31" s="27">
        <v>11</v>
      </c>
      <c r="I31" s="27" t="s">
        <v>107</v>
      </c>
      <c r="J31" s="27">
        <v>20</v>
      </c>
      <c r="K31" s="27" t="s">
        <v>108</v>
      </c>
      <c r="L31" s="29" t="s">
        <v>132</v>
      </c>
      <c r="M31" s="27" t="s">
        <v>110</v>
      </c>
      <c r="N31" s="27" t="s">
        <v>111</v>
      </c>
      <c r="O31" s="27" t="s">
        <v>133</v>
      </c>
      <c r="P31" s="27" t="s">
        <v>223</v>
      </c>
      <c r="Q31" s="27" t="s">
        <v>135</v>
      </c>
      <c r="R31" s="27">
        <v>0</v>
      </c>
      <c r="S31" s="27">
        <v>0</v>
      </c>
      <c r="T31" s="27">
        <v>271234</v>
      </c>
      <c r="U31" s="29" t="s">
        <v>317</v>
      </c>
      <c r="V31" s="27">
        <v>1</v>
      </c>
      <c r="W31" s="29" t="s">
        <v>318</v>
      </c>
      <c r="X31" s="30">
        <v>43878</v>
      </c>
      <c r="Y31" s="30">
        <v>44093</v>
      </c>
      <c r="Z31" s="28">
        <v>1212919.37</v>
      </c>
      <c r="AA31" s="28">
        <v>1212919.37</v>
      </c>
      <c r="AB31" s="28">
        <v>1212919.37</v>
      </c>
      <c r="AC31" s="28">
        <v>1212919.37</v>
      </c>
      <c r="AD31" s="28">
        <v>1212919.37</v>
      </c>
      <c r="AE31" s="29" t="s">
        <v>319</v>
      </c>
      <c r="AF31" s="29" t="s">
        <v>320</v>
      </c>
      <c r="AG31" s="29" t="s">
        <v>321</v>
      </c>
      <c r="AH31" s="27" t="s">
        <v>209</v>
      </c>
      <c r="AI31" s="27" t="s">
        <v>115</v>
      </c>
      <c r="AJ31" s="27" t="s">
        <v>116</v>
      </c>
      <c r="AK31" s="27" t="s">
        <v>116</v>
      </c>
    </row>
    <row r="32" spans="1:37" s="27" customFormat="1" ht="105">
      <c r="A32" s="26">
        <v>2020</v>
      </c>
      <c r="B32" s="26">
        <v>5</v>
      </c>
      <c r="C32" s="27" t="s">
        <v>322</v>
      </c>
      <c r="D32" s="27" t="s">
        <v>106</v>
      </c>
      <c r="E32" s="28">
        <v>431226.75</v>
      </c>
      <c r="F32" s="29" t="s">
        <v>323</v>
      </c>
      <c r="G32" s="29" t="s">
        <v>324</v>
      </c>
      <c r="H32" s="27">
        <v>11</v>
      </c>
      <c r="I32" s="27" t="s">
        <v>107</v>
      </c>
      <c r="J32" s="27">
        <v>20</v>
      </c>
      <c r="K32" s="27" t="s">
        <v>108</v>
      </c>
      <c r="L32" s="29" t="s">
        <v>132</v>
      </c>
      <c r="M32" s="27" t="s">
        <v>110</v>
      </c>
      <c r="N32" s="27" t="s">
        <v>111</v>
      </c>
      <c r="O32" s="27" t="s">
        <v>133</v>
      </c>
      <c r="P32" s="27" t="s">
        <v>325</v>
      </c>
      <c r="Q32" s="27" t="s">
        <v>135</v>
      </c>
      <c r="R32" s="27">
        <v>0</v>
      </c>
      <c r="S32" s="27">
        <v>0</v>
      </c>
      <c r="T32" s="27">
        <v>65488</v>
      </c>
      <c r="U32" s="29" t="s">
        <v>326</v>
      </c>
      <c r="V32" s="27">
        <v>1</v>
      </c>
      <c r="W32" s="29" t="s">
        <v>327</v>
      </c>
      <c r="X32" s="30">
        <v>43878</v>
      </c>
      <c r="Y32" s="30">
        <v>43981</v>
      </c>
      <c r="Z32" s="28">
        <v>541300.54</v>
      </c>
      <c r="AA32" s="28">
        <v>541300.54</v>
      </c>
      <c r="AB32" s="28">
        <v>541300.54</v>
      </c>
      <c r="AC32" s="28">
        <v>541300.54</v>
      </c>
      <c r="AD32" s="28">
        <v>541300.54</v>
      </c>
      <c r="AE32" s="29" t="s">
        <v>328</v>
      </c>
      <c r="AF32" s="29" t="s">
        <v>329</v>
      </c>
      <c r="AG32" s="29" t="s">
        <v>330</v>
      </c>
      <c r="AH32" s="27" t="s">
        <v>209</v>
      </c>
      <c r="AI32" s="27" t="s">
        <v>115</v>
      </c>
      <c r="AJ32" s="27" t="s">
        <v>116</v>
      </c>
      <c r="AK32" s="27" t="s">
        <v>116</v>
      </c>
    </row>
    <row r="33" spans="1:37" s="27" customFormat="1" ht="90">
      <c r="A33" s="26">
        <v>2020</v>
      </c>
      <c r="B33" s="26">
        <v>5</v>
      </c>
      <c r="C33" s="27" t="s">
        <v>331</v>
      </c>
      <c r="D33" s="27" t="s">
        <v>106</v>
      </c>
      <c r="E33" s="28">
        <v>2997669.87</v>
      </c>
      <c r="F33" s="29" t="s">
        <v>332</v>
      </c>
      <c r="G33" s="29" t="s">
        <v>333</v>
      </c>
      <c r="H33" s="27">
        <v>11</v>
      </c>
      <c r="I33" s="27" t="s">
        <v>107</v>
      </c>
      <c r="J33" s="27">
        <v>20</v>
      </c>
      <c r="K33" s="27" t="s">
        <v>108</v>
      </c>
      <c r="L33" s="29" t="s">
        <v>132</v>
      </c>
      <c r="M33" s="27" t="s">
        <v>110</v>
      </c>
      <c r="N33" s="27" t="s">
        <v>111</v>
      </c>
      <c r="O33" s="27" t="s">
        <v>133</v>
      </c>
      <c r="P33" s="27" t="s">
        <v>334</v>
      </c>
      <c r="Q33" s="27" t="s">
        <v>135</v>
      </c>
      <c r="R33" s="27">
        <v>0</v>
      </c>
      <c r="S33" s="27">
        <v>0</v>
      </c>
      <c r="T33" s="27">
        <v>1578626</v>
      </c>
      <c r="U33" s="29" t="s">
        <v>335</v>
      </c>
      <c r="V33" s="27">
        <v>1</v>
      </c>
      <c r="W33" s="29" t="s">
        <v>336</v>
      </c>
      <c r="X33" s="30">
        <v>43878</v>
      </c>
      <c r="Y33" s="30">
        <v>44044</v>
      </c>
      <c r="Z33" s="28">
        <v>2997084.39</v>
      </c>
      <c r="AA33" s="28">
        <v>2997084.39</v>
      </c>
      <c r="AB33" s="28">
        <v>2997084.39</v>
      </c>
      <c r="AC33" s="28">
        <v>2997084.39</v>
      </c>
      <c r="AD33" s="28">
        <v>2997084.39</v>
      </c>
      <c r="AE33" s="29" t="s">
        <v>337</v>
      </c>
      <c r="AF33" s="29" t="s">
        <v>338</v>
      </c>
      <c r="AG33" s="29" t="s">
        <v>339</v>
      </c>
      <c r="AH33" s="27" t="s">
        <v>209</v>
      </c>
      <c r="AI33" s="27" t="s">
        <v>115</v>
      </c>
      <c r="AJ33" s="27" t="s">
        <v>116</v>
      </c>
      <c r="AK33" s="27" t="s">
        <v>116</v>
      </c>
    </row>
    <row r="34" spans="1:37" s="27" customFormat="1" ht="90">
      <c r="A34" s="26">
        <v>2020</v>
      </c>
      <c r="B34" s="26">
        <v>5</v>
      </c>
      <c r="C34" s="27" t="s">
        <v>340</v>
      </c>
      <c r="D34" s="27" t="s">
        <v>106</v>
      </c>
      <c r="E34" s="28">
        <v>2501209.91</v>
      </c>
      <c r="F34" s="29" t="s">
        <v>341</v>
      </c>
      <c r="G34" s="29" t="s">
        <v>342</v>
      </c>
      <c r="H34" s="27">
        <v>11</v>
      </c>
      <c r="I34" s="27" t="s">
        <v>107</v>
      </c>
      <c r="J34" s="27">
        <v>20</v>
      </c>
      <c r="K34" s="27" t="s">
        <v>108</v>
      </c>
      <c r="L34" s="29" t="s">
        <v>132</v>
      </c>
      <c r="M34" s="27" t="s">
        <v>110</v>
      </c>
      <c r="N34" s="27" t="s">
        <v>111</v>
      </c>
      <c r="O34" s="27" t="s">
        <v>133</v>
      </c>
      <c r="P34" s="27" t="s">
        <v>343</v>
      </c>
      <c r="Q34" s="27" t="s">
        <v>135</v>
      </c>
      <c r="R34" s="27">
        <v>0</v>
      </c>
      <c r="S34" s="27">
        <v>0</v>
      </c>
      <c r="T34" s="27">
        <v>1578626</v>
      </c>
      <c r="U34" s="29" t="s">
        <v>344</v>
      </c>
      <c r="V34" s="27">
        <v>1</v>
      </c>
      <c r="W34" s="29" t="s">
        <v>345</v>
      </c>
      <c r="X34" s="30">
        <v>43878</v>
      </c>
      <c r="Y34" s="30">
        <v>44044</v>
      </c>
      <c r="Z34" s="28">
        <v>2501198.96</v>
      </c>
      <c r="AA34" s="28">
        <v>2501198.96</v>
      </c>
      <c r="AB34" s="28">
        <v>2501198.96</v>
      </c>
      <c r="AC34" s="28">
        <v>2501198.96</v>
      </c>
      <c r="AD34" s="28">
        <v>2501198.96</v>
      </c>
      <c r="AE34" s="29" t="s">
        <v>346</v>
      </c>
      <c r="AF34" s="29" t="s">
        <v>347</v>
      </c>
      <c r="AG34" s="29" t="s">
        <v>348</v>
      </c>
      <c r="AH34" s="27" t="s">
        <v>209</v>
      </c>
      <c r="AI34" s="27" t="s">
        <v>115</v>
      </c>
      <c r="AJ34" s="27" t="s">
        <v>116</v>
      </c>
      <c r="AK34" s="27" t="s">
        <v>116</v>
      </c>
    </row>
    <row r="35" spans="1:37" s="27" customFormat="1" ht="90">
      <c r="A35" s="26">
        <v>2020</v>
      </c>
      <c r="B35" s="26">
        <v>5</v>
      </c>
      <c r="C35" s="27" t="s">
        <v>349</v>
      </c>
      <c r="D35" s="27" t="s">
        <v>106</v>
      </c>
      <c r="E35" s="28">
        <v>541300.54</v>
      </c>
      <c r="F35" s="29" t="s">
        <v>350</v>
      </c>
      <c r="G35" s="29" t="s">
        <v>351</v>
      </c>
      <c r="H35" s="27">
        <v>11</v>
      </c>
      <c r="I35" s="27" t="s">
        <v>107</v>
      </c>
      <c r="J35" s="27">
        <v>20</v>
      </c>
      <c r="K35" s="27" t="s">
        <v>108</v>
      </c>
      <c r="L35" s="29" t="s">
        <v>132</v>
      </c>
      <c r="M35" s="27" t="s">
        <v>110</v>
      </c>
      <c r="N35" s="27" t="s">
        <v>111</v>
      </c>
      <c r="O35" s="27" t="s">
        <v>133</v>
      </c>
      <c r="P35" s="27" t="s">
        <v>352</v>
      </c>
      <c r="Q35" s="27" t="s">
        <v>135</v>
      </c>
      <c r="R35" s="27">
        <v>0</v>
      </c>
      <c r="S35" s="27">
        <v>0</v>
      </c>
      <c r="T35" s="27">
        <v>269039</v>
      </c>
      <c r="U35" s="29" t="s">
        <v>353</v>
      </c>
      <c r="V35" s="27">
        <v>1</v>
      </c>
      <c r="W35" s="29" t="s">
        <v>354</v>
      </c>
      <c r="X35" s="30">
        <v>43878</v>
      </c>
      <c r="Y35" s="30">
        <v>43981</v>
      </c>
      <c r="Z35" s="28">
        <v>541252.71</v>
      </c>
      <c r="AA35" s="28">
        <v>541252.71</v>
      </c>
      <c r="AB35" s="28">
        <v>541252.71</v>
      </c>
      <c r="AC35" s="28">
        <v>541252.71</v>
      </c>
      <c r="AD35" s="28">
        <v>541252.71</v>
      </c>
      <c r="AE35" s="29" t="s">
        <v>355</v>
      </c>
      <c r="AF35" s="29" t="s">
        <v>356</v>
      </c>
      <c r="AG35" s="29" t="s">
        <v>357</v>
      </c>
      <c r="AH35" s="27" t="s">
        <v>209</v>
      </c>
      <c r="AI35" s="27" t="s">
        <v>115</v>
      </c>
      <c r="AJ35" s="27" t="s">
        <v>116</v>
      </c>
      <c r="AK35" s="27" t="s">
        <v>116</v>
      </c>
    </row>
    <row r="36" spans="1:37" s="27" customFormat="1" ht="105">
      <c r="A36" s="26">
        <v>2020</v>
      </c>
      <c r="B36" s="26">
        <v>5</v>
      </c>
      <c r="C36" s="27" t="s">
        <v>358</v>
      </c>
      <c r="D36" s="27" t="s">
        <v>106</v>
      </c>
      <c r="E36" s="28">
        <v>541300.54</v>
      </c>
      <c r="F36" s="29" t="s">
        <v>158</v>
      </c>
      <c r="G36" s="29" t="s">
        <v>359</v>
      </c>
      <c r="H36" s="27">
        <v>11</v>
      </c>
      <c r="I36" s="27" t="s">
        <v>107</v>
      </c>
      <c r="J36" s="27">
        <v>20</v>
      </c>
      <c r="K36" s="27" t="s">
        <v>108</v>
      </c>
      <c r="L36" s="29" t="s">
        <v>132</v>
      </c>
      <c r="M36" s="27" t="s">
        <v>110</v>
      </c>
      <c r="N36" s="27" t="s">
        <v>111</v>
      </c>
      <c r="O36" s="27" t="s">
        <v>133</v>
      </c>
      <c r="P36" s="27" t="s">
        <v>360</v>
      </c>
      <c r="Q36" s="27" t="s">
        <v>135</v>
      </c>
      <c r="R36" s="27">
        <v>0</v>
      </c>
      <c r="S36" s="27">
        <v>0</v>
      </c>
      <c r="T36" s="27">
        <v>127684</v>
      </c>
      <c r="U36" s="29" t="s">
        <v>361</v>
      </c>
      <c r="V36" s="27">
        <v>1</v>
      </c>
      <c r="W36" s="29" t="s">
        <v>362</v>
      </c>
      <c r="X36" s="30">
        <v>43878</v>
      </c>
      <c r="Y36" s="30">
        <v>43981</v>
      </c>
      <c r="Z36" s="28">
        <v>541300.54</v>
      </c>
      <c r="AA36" s="28">
        <v>541300.54</v>
      </c>
      <c r="AB36" s="28">
        <v>541300.54</v>
      </c>
      <c r="AC36" s="28">
        <v>541300.54</v>
      </c>
      <c r="AD36" s="28">
        <v>541300.54</v>
      </c>
      <c r="AE36" s="29" t="s">
        <v>363</v>
      </c>
      <c r="AF36" s="29" t="s">
        <v>364</v>
      </c>
      <c r="AG36" s="29" t="s">
        <v>365</v>
      </c>
      <c r="AH36" s="27" t="s">
        <v>209</v>
      </c>
      <c r="AI36" s="27" t="s">
        <v>115</v>
      </c>
      <c r="AJ36" s="27" t="s">
        <v>116</v>
      </c>
      <c r="AK36" s="27" t="s">
        <v>116</v>
      </c>
    </row>
    <row r="37" spans="1:37" s="27" customFormat="1" ht="90">
      <c r="A37" s="26">
        <v>2020</v>
      </c>
      <c r="B37" s="26">
        <v>5</v>
      </c>
      <c r="C37" s="27" t="s">
        <v>366</v>
      </c>
      <c r="D37" s="27" t="s">
        <v>106</v>
      </c>
      <c r="E37" s="28">
        <v>2050775.94</v>
      </c>
      <c r="F37" s="29" t="s">
        <v>367</v>
      </c>
      <c r="G37" s="29" t="s">
        <v>368</v>
      </c>
      <c r="H37" s="27">
        <v>11</v>
      </c>
      <c r="I37" s="27" t="s">
        <v>107</v>
      </c>
      <c r="J37" s="27">
        <v>20</v>
      </c>
      <c r="K37" s="27" t="s">
        <v>108</v>
      </c>
      <c r="L37" s="29" t="s">
        <v>132</v>
      </c>
      <c r="M37" s="27" t="s">
        <v>110</v>
      </c>
      <c r="N37" s="27" t="s">
        <v>111</v>
      </c>
      <c r="O37" s="27" t="s">
        <v>133</v>
      </c>
      <c r="P37" s="27" t="s">
        <v>369</v>
      </c>
      <c r="Q37" s="27" t="s">
        <v>135</v>
      </c>
      <c r="R37" s="27">
        <v>0</v>
      </c>
      <c r="S37" s="27">
        <v>0</v>
      </c>
      <c r="T37" s="27">
        <v>1578626</v>
      </c>
      <c r="U37" s="29" t="s">
        <v>370</v>
      </c>
      <c r="V37" s="27">
        <v>1</v>
      </c>
      <c r="W37" s="29" t="s">
        <v>371</v>
      </c>
      <c r="X37" s="30">
        <v>43878</v>
      </c>
      <c r="Y37" s="30">
        <v>44023</v>
      </c>
      <c r="Z37" s="28">
        <v>2050589.59</v>
      </c>
      <c r="AA37" s="28">
        <v>2050589.59</v>
      </c>
      <c r="AB37" s="28">
        <v>2050589.59</v>
      </c>
      <c r="AC37" s="28">
        <v>2050589.59</v>
      </c>
      <c r="AD37" s="28">
        <v>2050589.59</v>
      </c>
      <c r="AE37" s="29" t="s">
        <v>372</v>
      </c>
      <c r="AF37" s="29" t="s">
        <v>373</v>
      </c>
      <c r="AG37" s="29" t="s">
        <v>374</v>
      </c>
      <c r="AH37" s="27" t="s">
        <v>209</v>
      </c>
      <c r="AI37" s="27" t="s">
        <v>115</v>
      </c>
      <c r="AJ37" s="27" t="s">
        <v>116</v>
      </c>
      <c r="AK37" s="27" t="s">
        <v>116</v>
      </c>
    </row>
    <row r="38" spans="1:37" s="27" customFormat="1" ht="90">
      <c r="A38" s="26">
        <v>2020</v>
      </c>
      <c r="B38" s="26">
        <v>5</v>
      </c>
      <c r="C38" s="27" t="s">
        <v>375</v>
      </c>
      <c r="D38" s="27" t="s">
        <v>106</v>
      </c>
      <c r="E38" s="28">
        <v>2997669.87</v>
      </c>
      <c r="F38" s="29" t="s">
        <v>376</v>
      </c>
      <c r="G38" s="29" t="s">
        <v>377</v>
      </c>
      <c r="H38" s="27">
        <v>11</v>
      </c>
      <c r="I38" s="27" t="s">
        <v>107</v>
      </c>
      <c r="J38" s="27">
        <v>20</v>
      </c>
      <c r="K38" s="27" t="s">
        <v>108</v>
      </c>
      <c r="L38" s="29" t="s">
        <v>132</v>
      </c>
      <c r="M38" s="27" t="s">
        <v>110</v>
      </c>
      <c r="N38" s="27" t="s">
        <v>111</v>
      </c>
      <c r="O38" s="27" t="s">
        <v>133</v>
      </c>
      <c r="P38" s="27" t="s">
        <v>378</v>
      </c>
      <c r="Q38" s="27" t="s">
        <v>135</v>
      </c>
      <c r="R38" s="27">
        <v>0</v>
      </c>
      <c r="S38" s="27">
        <v>0</v>
      </c>
      <c r="T38" s="27">
        <v>1578626</v>
      </c>
      <c r="U38" s="29" t="s">
        <v>379</v>
      </c>
      <c r="V38" s="27">
        <v>1</v>
      </c>
      <c r="W38" s="29" t="s">
        <v>380</v>
      </c>
      <c r="X38" s="30">
        <v>43878</v>
      </c>
      <c r="Y38" s="30">
        <v>44044</v>
      </c>
      <c r="Z38" s="28">
        <v>2997220.03</v>
      </c>
      <c r="AA38" s="28">
        <v>2997220.03</v>
      </c>
      <c r="AB38" s="28">
        <v>2997220.03</v>
      </c>
      <c r="AC38" s="28">
        <v>2997220.03</v>
      </c>
      <c r="AD38" s="28">
        <v>2997220.03</v>
      </c>
      <c r="AE38" s="29" t="s">
        <v>381</v>
      </c>
      <c r="AF38" s="29" t="s">
        <v>382</v>
      </c>
      <c r="AG38" s="29" t="s">
        <v>383</v>
      </c>
      <c r="AH38" s="27" t="s">
        <v>209</v>
      </c>
      <c r="AI38" s="27" t="s">
        <v>115</v>
      </c>
      <c r="AJ38" s="27" t="s">
        <v>116</v>
      </c>
      <c r="AK38" s="27" t="s">
        <v>116</v>
      </c>
    </row>
    <row r="39" spans="1:37" s="27" customFormat="1" ht="90">
      <c r="A39" s="26">
        <v>2020</v>
      </c>
      <c r="B39" s="26">
        <v>5</v>
      </c>
      <c r="C39" s="27" t="s">
        <v>384</v>
      </c>
      <c r="D39" s="27" t="s">
        <v>106</v>
      </c>
      <c r="E39" s="28">
        <v>2501209.91</v>
      </c>
      <c r="F39" s="29" t="s">
        <v>385</v>
      </c>
      <c r="G39" s="29" t="s">
        <v>386</v>
      </c>
      <c r="H39" s="27">
        <v>11</v>
      </c>
      <c r="I39" s="27" t="s">
        <v>107</v>
      </c>
      <c r="J39" s="27">
        <v>20</v>
      </c>
      <c r="K39" s="27" t="s">
        <v>108</v>
      </c>
      <c r="L39" s="29" t="s">
        <v>132</v>
      </c>
      <c r="M39" s="27" t="s">
        <v>110</v>
      </c>
      <c r="N39" s="27" t="s">
        <v>111</v>
      </c>
      <c r="O39" s="27" t="s">
        <v>133</v>
      </c>
      <c r="P39" s="27" t="s">
        <v>387</v>
      </c>
      <c r="Q39" s="27" t="s">
        <v>135</v>
      </c>
      <c r="R39" s="27">
        <v>0</v>
      </c>
      <c r="S39" s="27">
        <v>0</v>
      </c>
      <c r="T39" s="27">
        <v>1578626</v>
      </c>
      <c r="U39" s="29" t="s">
        <v>388</v>
      </c>
      <c r="V39" s="27">
        <v>1</v>
      </c>
      <c r="W39" s="29" t="s">
        <v>389</v>
      </c>
      <c r="X39" s="30">
        <v>43928</v>
      </c>
      <c r="Y39" s="30">
        <v>43928</v>
      </c>
      <c r="Z39" s="28">
        <v>2501057.38</v>
      </c>
      <c r="AA39" s="28">
        <v>2501057.38</v>
      </c>
      <c r="AB39" s="28">
        <v>2501057.38</v>
      </c>
      <c r="AC39" s="28">
        <v>2501057.38</v>
      </c>
      <c r="AD39" s="28">
        <v>2501057.38</v>
      </c>
      <c r="AE39" s="29" t="s">
        <v>390</v>
      </c>
      <c r="AF39" s="29" t="s">
        <v>391</v>
      </c>
      <c r="AG39" s="29" t="s">
        <v>392</v>
      </c>
      <c r="AH39" s="27" t="s">
        <v>209</v>
      </c>
      <c r="AI39" s="27" t="s">
        <v>115</v>
      </c>
      <c r="AJ39" s="27" t="s">
        <v>116</v>
      </c>
      <c r="AK39" s="27" t="s">
        <v>116</v>
      </c>
    </row>
    <row r="40" spans="1:37" s="27" customFormat="1" ht="105">
      <c r="A40" s="26">
        <v>2020</v>
      </c>
      <c r="B40" s="26">
        <v>5</v>
      </c>
      <c r="C40" s="27" t="s">
        <v>393</v>
      </c>
      <c r="D40" s="27" t="s">
        <v>106</v>
      </c>
      <c r="E40" s="28">
        <v>541300.54</v>
      </c>
      <c r="F40" s="29" t="s">
        <v>158</v>
      </c>
      <c r="G40" s="29" t="s">
        <v>394</v>
      </c>
      <c r="H40" s="27">
        <v>11</v>
      </c>
      <c r="I40" s="27" t="s">
        <v>107</v>
      </c>
      <c r="J40" s="27">
        <v>20</v>
      </c>
      <c r="K40" s="27" t="s">
        <v>108</v>
      </c>
      <c r="L40" s="29" t="s">
        <v>132</v>
      </c>
      <c r="M40" s="27" t="s">
        <v>110</v>
      </c>
      <c r="N40" s="27" t="s">
        <v>111</v>
      </c>
      <c r="O40" s="27" t="s">
        <v>133</v>
      </c>
      <c r="P40" s="27" t="s">
        <v>395</v>
      </c>
      <c r="Q40" s="27" t="s">
        <v>135</v>
      </c>
      <c r="R40" s="27">
        <v>0</v>
      </c>
      <c r="S40" s="27">
        <v>0</v>
      </c>
      <c r="T40" s="27">
        <v>178825</v>
      </c>
      <c r="U40" s="29" t="s">
        <v>186</v>
      </c>
      <c r="V40" s="27">
        <v>1</v>
      </c>
      <c r="W40" s="29" t="s">
        <v>396</v>
      </c>
      <c r="X40" s="30">
        <v>43878</v>
      </c>
      <c r="Y40" s="30">
        <v>43981</v>
      </c>
      <c r="Z40" s="28">
        <v>541300.54</v>
      </c>
      <c r="AA40" s="28">
        <v>541300.54</v>
      </c>
      <c r="AB40" s="28">
        <v>541300.54</v>
      </c>
      <c r="AC40" s="28">
        <v>541300.54</v>
      </c>
      <c r="AD40" s="28">
        <v>541300.54</v>
      </c>
      <c r="AE40" s="29" t="s">
        <v>397</v>
      </c>
      <c r="AF40" s="29" t="s">
        <v>189</v>
      </c>
      <c r="AG40" s="29" t="s">
        <v>398</v>
      </c>
      <c r="AH40" s="27" t="s">
        <v>209</v>
      </c>
      <c r="AI40" s="27" t="s">
        <v>115</v>
      </c>
      <c r="AJ40" s="27" t="s">
        <v>116</v>
      </c>
      <c r="AK40" s="27" t="s">
        <v>116</v>
      </c>
    </row>
    <row r="41" spans="1:37" s="27" customFormat="1" ht="90">
      <c r="A41" s="26">
        <v>2020</v>
      </c>
      <c r="B41" s="26">
        <v>5</v>
      </c>
      <c r="C41" s="27" t="s">
        <v>399</v>
      </c>
      <c r="D41" s="27" t="s">
        <v>106</v>
      </c>
      <c r="E41" s="28">
        <v>541300.54</v>
      </c>
      <c r="F41" s="29" t="s">
        <v>400</v>
      </c>
      <c r="G41" s="29" t="s">
        <v>401</v>
      </c>
      <c r="H41" s="27">
        <v>11</v>
      </c>
      <c r="I41" s="27" t="s">
        <v>107</v>
      </c>
      <c r="J41" s="27">
        <v>20</v>
      </c>
      <c r="K41" s="27" t="s">
        <v>108</v>
      </c>
      <c r="L41" s="29" t="s">
        <v>132</v>
      </c>
      <c r="M41" s="27" t="s">
        <v>110</v>
      </c>
      <c r="N41" s="27" t="s">
        <v>111</v>
      </c>
      <c r="O41" s="27" t="s">
        <v>133</v>
      </c>
      <c r="P41" s="27" t="s">
        <v>402</v>
      </c>
      <c r="Q41" s="27" t="s">
        <v>135</v>
      </c>
      <c r="R41" s="27">
        <v>0</v>
      </c>
      <c r="S41" s="27">
        <v>0</v>
      </c>
      <c r="T41" s="27">
        <v>102027</v>
      </c>
      <c r="U41" s="29" t="s">
        <v>403</v>
      </c>
      <c r="V41" s="27">
        <v>1</v>
      </c>
      <c r="W41" s="29" t="s">
        <v>404</v>
      </c>
      <c r="X41" s="30">
        <v>43878</v>
      </c>
      <c r="Y41" s="30">
        <v>43981</v>
      </c>
      <c r="Z41" s="28">
        <v>541289.79</v>
      </c>
      <c r="AA41" s="28">
        <v>541289.79</v>
      </c>
      <c r="AB41" s="28">
        <v>541289.79</v>
      </c>
      <c r="AC41" s="28">
        <v>541289.79</v>
      </c>
      <c r="AD41" s="28">
        <v>541289.79</v>
      </c>
      <c r="AE41" s="29" t="s">
        <v>405</v>
      </c>
      <c r="AF41" s="29" t="s">
        <v>406</v>
      </c>
      <c r="AG41" s="29" t="s">
        <v>407</v>
      </c>
      <c r="AH41" s="27" t="s">
        <v>209</v>
      </c>
      <c r="AI41" s="27" t="s">
        <v>115</v>
      </c>
      <c r="AJ41" s="27" t="s">
        <v>116</v>
      </c>
      <c r="AK41" s="27" t="s">
        <v>116</v>
      </c>
    </row>
    <row r="42" spans="1:37" s="27" customFormat="1" ht="105">
      <c r="A42" s="26">
        <v>2020</v>
      </c>
      <c r="B42" s="26">
        <v>5</v>
      </c>
      <c r="C42" s="27" t="s">
        <v>408</v>
      </c>
      <c r="D42" s="27" t="s">
        <v>106</v>
      </c>
      <c r="E42" s="28">
        <v>9109594.6</v>
      </c>
      <c r="F42" s="29" t="s">
        <v>409</v>
      </c>
      <c r="G42" s="29" t="s">
        <v>410</v>
      </c>
      <c r="H42" s="27">
        <v>11</v>
      </c>
      <c r="I42" s="27" t="s">
        <v>107</v>
      </c>
      <c r="J42" s="27">
        <v>20</v>
      </c>
      <c r="K42" s="27" t="s">
        <v>108</v>
      </c>
      <c r="L42" s="29" t="s">
        <v>132</v>
      </c>
      <c r="M42" s="27" t="s">
        <v>110</v>
      </c>
      <c r="N42" s="27" t="s">
        <v>111</v>
      </c>
      <c r="O42" s="27" t="s">
        <v>121</v>
      </c>
      <c r="P42" s="27" t="s">
        <v>411</v>
      </c>
      <c r="Q42" s="27" t="s">
        <v>135</v>
      </c>
      <c r="R42" s="27">
        <v>0</v>
      </c>
      <c r="S42" s="27">
        <v>0</v>
      </c>
      <c r="T42" s="27">
        <v>32785</v>
      </c>
      <c r="U42" s="29" t="s">
        <v>412</v>
      </c>
      <c r="V42" s="27">
        <v>1</v>
      </c>
      <c r="W42" s="29" t="s">
        <v>413</v>
      </c>
      <c r="X42" s="30">
        <v>44081</v>
      </c>
      <c r="Y42" s="30">
        <v>44170</v>
      </c>
      <c r="Z42" s="28">
        <v>9109594.6</v>
      </c>
      <c r="AA42" s="28">
        <v>9109594.6</v>
      </c>
      <c r="AB42" s="28">
        <v>9109594.6</v>
      </c>
      <c r="AC42" s="28">
        <v>9109594.6</v>
      </c>
      <c r="AD42" s="28">
        <v>9109594.6</v>
      </c>
      <c r="AE42" s="29" t="s">
        <v>414</v>
      </c>
      <c r="AF42" s="29" t="s">
        <v>415</v>
      </c>
      <c r="AG42" s="29" t="s">
        <v>416</v>
      </c>
      <c r="AH42" s="27" t="s">
        <v>209</v>
      </c>
      <c r="AI42" s="27" t="s">
        <v>115</v>
      </c>
      <c r="AJ42" s="27" t="s">
        <v>116</v>
      </c>
      <c r="AK42" s="27" t="s">
        <v>116</v>
      </c>
    </row>
    <row r="43" spans="1:37" s="27" customFormat="1" ht="105">
      <c r="A43" s="26">
        <v>2020</v>
      </c>
      <c r="B43" s="26">
        <v>5</v>
      </c>
      <c r="C43" s="27" t="s">
        <v>417</v>
      </c>
      <c r="D43" s="27" t="s">
        <v>106</v>
      </c>
      <c r="E43" s="28">
        <v>447267.49</v>
      </c>
      <c r="F43" s="29" t="s">
        <v>418</v>
      </c>
      <c r="G43" s="29" t="s">
        <v>419</v>
      </c>
      <c r="H43" s="27">
        <v>11</v>
      </c>
      <c r="I43" s="27" t="s">
        <v>107</v>
      </c>
      <c r="J43" s="27">
        <v>20</v>
      </c>
      <c r="K43" s="27" t="s">
        <v>108</v>
      </c>
      <c r="L43" s="29" t="s">
        <v>132</v>
      </c>
      <c r="M43" s="27" t="s">
        <v>110</v>
      </c>
      <c r="N43" s="27" t="s">
        <v>111</v>
      </c>
      <c r="O43" s="27" t="s">
        <v>121</v>
      </c>
      <c r="P43" s="27" t="s">
        <v>420</v>
      </c>
      <c r="Q43" s="27" t="s">
        <v>135</v>
      </c>
      <c r="R43" s="27">
        <v>0</v>
      </c>
      <c r="S43" s="27">
        <v>0</v>
      </c>
      <c r="T43" s="27">
        <v>178825</v>
      </c>
      <c r="U43" s="29" t="s">
        <v>186</v>
      </c>
      <c r="V43" s="27">
        <v>1</v>
      </c>
      <c r="W43" s="29" t="s">
        <v>421</v>
      </c>
      <c r="X43" s="30">
        <v>44032</v>
      </c>
      <c r="Y43" s="30">
        <v>44107</v>
      </c>
      <c r="Z43" s="28">
        <v>447267.26</v>
      </c>
      <c r="AA43" s="28">
        <v>447267.26</v>
      </c>
      <c r="AB43" s="28">
        <v>447267.26</v>
      </c>
      <c r="AC43" s="28">
        <v>447267.26</v>
      </c>
      <c r="AD43" s="28">
        <v>447267.26</v>
      </c>
      <c r="AE43" s="29" t="s">
        <v>422</v>
      </c>
      <c r="AF43" s="29" t="s">
        <v>189</v>
      </c>
      <c r="AG43" s="29" t="s">
        <v>423</v>
      </c>
      <c r="AH43" s="27" t="s">
        <v>209</v>
      </c>
      <c r="AI43" s="27" t="s">
        <v>115</v>
      </c>
      <c r="AJ43" s="27" t="s">
        <v>116</v>
      </c>
      <c r="AK43" s="27" t="s">
        <v>116</v>
      </c>
    </row>
    <row r="44" spans="1:37" s="27" customFormat="1" ht="105">
      <c r="A44" s="26">
        <v>2020</v>
      </c>
      <c r="B44" s="26">
        <v>5</v>
      </c>
      <c r="C44" s="27" t="s">
        <v>424</v>
      </c>
      <c r="D44" s="27" t="s">
        <v>106</v>
      </c>
      <c r="E44" s="28">
        <v>1511123.49</v>
      </c>
      <c r="F44" s="29" t="s">
        <v>425</v>
      </c>
      <c r="G44" s="29" t="s">
        <v>426</v>
      </c>
      <c r="H44" s="27">
        <v>11</v>
      </c>
      <c r="I44" s="27" t="s">
        <v>107</v>
      </c>
      <c r="J44" s="27">
        <v>20</v>
      </c>
      <c r="K44" s="27" t="s">
        <v>108</v>
      </c>
      <c r="L44" s="29" t="s">
        <v>132</v>
      </c>
      <c r="M44" s="27" t="s">
        <v>110</v>
      </c>
      <c r="N44" s="27" t="s">
        <v>111</v>
      </c>
      <c r="O44" s="27" t="s">
        <v>121</v>
      </c>
      <c r="P44" s="27" t="s">
        <v>427</v>
      </c>
      <c r="Q44" s="27" t="s">
        <v>135</v>
      </c>
      <c r="R44" s="27">
        <v>0</v>
      </c>
      <c r="S44" s="27">
        <v>0</v>
      </c>
      <c r="T44" s="27">
        <v>1578626</v>
      </c>
      <c r="U44" s="29" t="s">
        <v>195</v>
      </c>
      <c r="V44" s="27">
        <v>1</v>
      </c>
      <c r="W44" s="29" t="s">
        <v>428</v>
      </c>
      <c r="X44" s="30">
        <v>44032</v>
      </c>
      <c r="Y44" s="30">
        <v>44121</v>
      </c>
      <c r="Z44" s="28">
        <v>1511123</v>
      </c>
      <c r="AA44" s="28">
        <v>1511123</v>
      </c>
      <c r="AB44" s="28">
        <v>1511123</v>
      </c>
      <c r="AC44" s="28">
        <v>1511123</v>
      </c>
      <c r="AD44" s="28">
        <v>1511123</v>
      </c>
      <c r="AE44" s="29" t="s">
        <v>429</v>
      </c>
      <c r="AF44" s="29" t="s">
        <v>198</v>
      </c>
      <c r="AG44" s="29" t="s">
        <v>430</v>
      </c>
      <c r="AH44" s="27" t="s">
        <v>209</v>
      </c>
      <c r="AI44" s="27" t="s">
        <v>115</v>
      </c>
      <c r="AJ44" s="27" t="s">
        <v>116</v>
      </c>
      <c r="AK44" s="27" t="s">
        <v>116</v>
      </c>
    </row>
    <row r="45" spans="1:37" s="27" customFormat="1" ht="90">
      <c r="A45" s="26">
        <v>2020</v>
      </c>
      <c r="B45" s="26">
        <v>5</v>
      </c>
      <c r="C45" s="27" t="s">
        <v>431</v>
      </c>
      <c r="D45" s="27" t="s">
        <v>106</v>
      </c>
      <c r="E45" s="28">
        <v>1986516.26</v>
      </c>
      <c r="F45" s="29" t="s">
        <v>432</v>
      </c>
      <c r="G45" s="29" t="s">
        <v>433</v>
      </c>
      <c r="H45" s="27">
        <v>11</v>
      </c>
      <c r="I45" s="27" t="s">
        <v>107</v>
      </c>
      <c r="J45" s="27">
        <v>20</v>
      </c>
      <c r="K45" s="27" t="s">
        <v>108</v>
      </c>
      <c r="L45" s="29" t="s">
        <v>132</v>
      </c>
      <c r="M45" s="27" t="s">
        <v>110</v>
      </c>
      <c r="N45" s="27" t="s">
        <v>111</v>
      </c>
      <c r="O45" s="27" t="s">
        <v>121</v>
      </c>
      <c r="P45" s="27" t="s">
        <v>434</v>
      </c>
      <c r="Q45" s="27" t="s">
        <v>135</v>
      </c>
      <c r="R45" s="27">
        <v>0</v>
      </c>
      <c r="S45" s="27">
        <v>0</v>
      </c>
      <c r="T45" s="27">
        <v>1578626</v>
      </c>
      <c r="U45" s="29" t="s">
        <v>276</v>
      </c>
      <c r="V45" s="27">
        <v>1</v>
      </c>
      <c r="W45" s="29" t="s">
        <v>435</v>
      </c>
      <c r="X45" s="30">
        <v>44025</v>
      </c>
      <c r="Y45" s="30">
        <v>44142</v>
      </c>
      <c r="Z45" s="28">
        <v>1985204.22</v>
      </c>
      <c r="AA45" s="28">
        <v>1985204.22</v>
      </c>
      <c r="AB45" s="28">
        <v>1985204.22</v>
      </c>
      <c r="AC45" s="28">
        <v>1985204.22</v>
      </c>
      <c r="AD45" s="28">
        <v>1985204.22</v>
      </c>
      <c r="AE45" s="29" t="s">
        <v>436</v>
      </c>
      <c r="AF45" s="29" t="s">
        <v>279</v>
      </c>
      <c r="AG45" s="29" t="s">
        <v>437</v>
      </c>
      <c r="AH45" s="27" t="s">
        <v>209</v>
      </c>
      <c r="AI45" s="27" t="s">
        <v>115</v>
      </c>
      <c r="AJ45" s="27" t="s">
        <v>116</v>
      </c>
      <c r="AK45" s="27" t="s">
        <v>116</v>
      </c>
    </row>
    <row r="46" spans="1:37" s="27" customFormat="1" ht="90">
      <c r="A46" s="26">
        <v>2020</v>
      </c>
      <c r="B46" s="26">
        <v>5</v>
      </c>
      <c r="C46" s="27" t="s">
        <v>438</v>
      </c>
      <c r="D46" s="27" t="s">
        <v>106</v>
      </c>
      <c r="E46" s="28">
        <v>1986516.26</v>
      </c>
      <c r="F46" s="29" t="s">
        <v>439</v>
      </c>
      <c r="G46" s="29" t="s">
        <v>440</v>
      </c>
      <c r="H46" s="27">
        <v>11</v>
      </c>
      <c r="I46" s="27" t="s">
        <v>107</v>
      </c>
      <c r="J46" s="27">
        <v>20</v>
      </c>
      <c r="K46" s="27" t="s">
        <v>108</v>
      </c>
      <c r="L46" s="29" t="s">
        <v>132</v>
      </c>
      <c r="M46" s="27" t="s">
        <v>110</v>
      </c>
      <c r="N46" s="27" t="s">
        <v>111</v>
      </c>
      <c r="O46" s="27" t="s">
        <v>121</v>
      </c>
      <c r="P46" s="27" t="s">
        <v>441</v>
      </c>
      <c r="Q46" s="27" t="s">
        <v>135</v>
      </c>
      <c r="R46" s="27">
        <v>0</v>
      </c>
      <c r="S46" s="27">
        <v>0</v>
      </c>
      <c r="T46" s="27">
        <v>1578626</v>
      </c>
      <c r="U46" s="29" t="s">
        <v>285</v>
      </c>
      <c r="V46" s="27">
        <v>1</v>
      </c>
      <c r="W46" s="29" t="s">
        <v>442</v>
      </c>
      <c r="X46" s="30">
        <v>44025</v>
      </c>
      <c r="Y46" s="30">
        <v>44142</v>
      </c>
      <c r="Z46" s="28">
        <v>1983969.05</v>
      </c>
      <c r="AA46" s="28">
        <v>1983969.05</v>
      </c>
      <c r="AB46" s="28">
        <v>1983969.05</v>
      </c>
      <c r="AC46" s="28">
        <v>1983969.05</v>
      </c>
      <c r="AD46" s="28">
        <v>1983969.05</v>
      </c>
      <c r="AE46" s="29" t="s">
        <v>443</v>
      </c>
      <c r="AF46" s="29" t="s">
        <v>288</v>
      </c>
      <c r="AG46" s="29" t="s">
        <v>444</v>
      </c>
      <c r="AH46" s="27" t="s">
        <v>209</v>
      </c>
      <c r="AI46" s="27" t="s">
        <v>115</v>
      </c>
      <c r="AJ46" s="27" t="s">
        <v>116</v>
      </c>
      <c r="AK46" s="27" t="s">
        <v>116</v>
      </c>
    </row>
    <row r="47" spans="1:37" s="27" customFormat="1" ht="90">
      <c r="A47" s="26">
        <v>2020</v>
      </c>
      <c r="B47" s="26">
        <v>5</v>
      </c>
      <c r="C47" s="27" t="s">
        <v>445</v>
      </c>
      <c r="D47" s="27" t="s">
        <v>106</v>
      </c>
      <c r="E47" s="28">
        <v>1986516.26</v>
      </c>
      <c r="F47" s="29" t="s">
        <v>446</v>
      </c>
      <c r="G47" s="29" t="s">
        <v>447</v>
      </c>
      <c r="H47" s="27">
        <v>11</v>
      </c>
      <c r="I47" s="27" t="s">
        <v>107</v>
      </c>
      <c r="J47" s="27">
        <v>20</v>
      </c>
      <c r="K47" s="27" t="s">
        <v>108</v>
      </c>
      <c r="L47" s="29" t="s">
        <v>132</v>
      </c>
      <c r="M47" s="27" t="s">
        <v>110</v>
      </c>
      <c r="N47" s="27" t="s">
        <v>111</v>
      </c>
      <c r="O47" s="27" t="s">
        <v>121</v>
      </c>
      <c r="P47" s="27" t="s">
        <v>448</v>
      </c>
      <c r="Q47" s="27" t="s">
        <v>135</v>
      </c>
      <c r="R47" s="27">
        <v>0</v>
      </c>
      <c r="S47" s="27">
        <v>0</v>
      </c>
      <c r="T47" s="27">
        <v>1578626</v>
      </c>
      <c r="U47" s="29" t="s">
        <v>335</v>
      </c>
      <c r="V47" s="27">
        <v>1</v>
      </c>
      <c r="W47" s="29" t="s">
        <v>449</v>
      </c>
      <c r="X47" s="30">
        <v>44025</v>
      </c>
      <c r="Y47" s="30">
        <v>44142</v>
      </c>
      <c r="Z47" s="28">
        <v>1986510.52</v>
      </c>
      <c r="AA47" s="28">
        <v>1986510.52</v>
      </c>
      <c r="AB47" s="28">
        <v>1986510.52</v>
      </c>
      <c r="AC47" s="28">
        <v>1986510.52</v>
      </c>
      <c r="AD47" s="28">
        <v>1986510.52</v>
      </c>
      <c r="AE47" s="29" t="s">
        <v>450</v>
      </c>
      <c r="AF47" s="29" t="s">
        <v>338</v>
      </c>
      <c r="AG47" s="29" t="s">
        <v>451</v>
      </c>
      <c r="AH47" s="27" t="s">
        <v>209</v>
      </c>
      <c r="AI47" s="27" t="s">
        <v>115</v>
      </c>
      <c r="AJ47" s="27" t="s">
        <v>116</v>
      </c>
      <c r="AK47" s="27" t="s">
        <v>116</v>
      </c>
    </row>
    <row r="48" spans="1:37" s="27" customFormat="1" ht="105">
      <c r="A48" s="26">
        <v>2020</v>
      </c>
      <c r="B48" s="26">
        <v>5</v>
      </c>
      <c r="C48" s="27" t="s">
        <v>452</v>
      </c>
      <c r="D48" s="27" t="s">
        <v>106</v>
      </c>
      <c r="E48" s="28">
        <v>995196.72</v>
      </c>
      <c r="F48" s="29" t="s">
        <v>453</v>
      </c>
      <c r="G48" s="29" t="s">
        <v>454</v>
      </c>
      <c r="H48" s="27">
        <v>11</v>
      </c>
      <c r="I48" s="27" t="s">
        <v>107</v>
      </c>
      <c r="J48" s="27">
        <v>20</v>
      </c>
      <c r="K48" s="27" t="s">
        <v>108</v>
      </c>
      <c r="L48" s="29" t="s">
        <v>132</v>
      </c>
      <c r="M48" s="27" t="s">
        <v>110</v>
      </c>
      <c r="N48" s="27" t="s">
        <v>111</v>
      </c>
      <c r="O48" s="27" t="s">
        <v>121</v>
      </c>
      <c r="P48" s="27" t="s">
        <v>455</v>
      </c>
      <c r="Q48" s="27" t="s">
        <v>135</v>
      </c>
      <c r="R48" s="27">
        <v>0</v>
      </c>
      <c r="S48" s="27">
        <v>0</v>
      </c>
      <c r="T48" s="27">
        <v>1578626</v>
      </c>
      <c r="U48" s="29" t="s">
        <v>195</v>
      </c>
      <c r="V48" s="27">
        <v>1</v>
      </c>
      <c r="W48" s="29" t="s">
        <v>456</v>
      </c>
      <c r="X48" s="30">
        <v>44025</v>
      </c>
      <c r="Y48" s="30">
        <v>44093</v>
      </c>
      <c r="Z48" s="28">
        <v>995196.17</v>
      </c>
      <c r="AA48" s="28">
        <v>995196.17</v>
      </c>
      <c r="AB48" s="28">
        <v>995196.17</v>
      </c>
      <c r="AC48" s="28">
        <v>995196.17</v>
      </c>
      <c r="AD48" s="28">
        <v>995196.17</v>
      </c>
      <c r="AE48" s="29" t="s">
        <v>457</v>
      </c>
      <c r="AF48" s="29" t="s">
        <v>198</v>
      </c>
      <c r="AG48" s="29" t="s">
        <v>458</v>
      </c>
      <c r="AH48" s="27" t="s">
        <v>209</v>
      </c>
      <c r="AI48" s="27" t="s">
        <v>115</v>
      </c>
      <c r="AJ48" s="27" t="s">
        <v>116</v>
      </c>
      <c r="AK48" s="27" t="s">
        <v>116</v>
      </c>
    </row>
    <row r="49" spans="1:37" s="27" customFormat="1" ht="90">
      <c r="A49" s="26">
        <v>2020</v>
      </c>
      <c r="B49" s="26">
        <v>5</v>
      </c>
      <c r="C49" s="27" t="s">
        <v>459</v>
      </c>
      <c r="D49" s="27" t="s">
        <v>106</v>
      </c>
      <c r="E49" s="28">
        <v>995196.72</v>
      </c>
      <c r="F49" s="29" t="s">
        <v>460</v>
      </c>
      <c r="G49" s="29" t="s">
        <v>461</v>
      </c>
      <c r="H49" s="27">
        <v>11</v>
      </c>
      <c r="I49" s="27" t="s">
        <v>107</v>
      </c>
      <c r="J49" s="27">
        <v>20</v>
      </c>
      <c r="K49" s="27" t="s">
        <v>108</v>
      </c>
      <c r="L49" s="29" t="s">
        <v>132</v>
      </c>
      <c r="M49" s="27" t="s">
        <v>110</v>
      </c>
      <c r="N49" s="27" t="s">
        <v>111</v>
      </c>
      <c r="O49" s="27" t="s">
        <v>121</v>
      </c>
      <c r="P49" s="27" t="s">
        <v>462</v>
      </c>
      <c r="Q49" s="27" t="s">
        <v>135</v>
      </c>
      <c r="R49" s="27">
        <v>0</v>
      </c>
      <c r="S49" s="27">
        <v>0</v>
      </c>
      <c r="T49" s="27">
        <v>1578626</v>
      </c>
      <c r="U49" s="29" t="s">
        <v>388</v>
      </c>
      <c r="V49" s="27">
        <v>1</v>
      </c>
      <c r="W49" s="29" t="s">
        <v>463</v>
      </c>
      <c r="X49" s="30">
        <v>44025</v>
      </c>
      <c r="Y49" s="30">
        <v>44093</v>
      </c>
      <c r="Z49" s="28">
        <v>995196.71</v>
      </c>
      <c r="AA49" s="28">
        <v>995196.71</v>
      </c>
      <c r="AB49" s="28">
        <v>995196.71</v>
      </c>
      <c r="AC49" s="28">
        <v>995196.71</v>
      </c>
      <c r="AD49" s="28">
        <v>995196.71</v>
      </c>
      <c r="AE49" s="29" t="s">
        <v>464</v>
      </c>
      <c r="AF49" s="29" t="s">
        <v>391</v>
      </c>
      <c r="AG49" s="29" t="s">
        <v>465</v>
      </c>
      <c r="AH49" s="27" t="s">
        <v>209</v>
      </c>
      <c r="AI49" s="27" t="s">
        <v>115</v>
      </c>
      <c r="AJ49" s="27" t="s">
        <v>116</v>
      </c>
      <c r="AK49" s="27" t="s">
        <v>116</v>
      </c>
    </row>
    <row r="50" spans="1:37" s="27" customFormat="1" ht="90">
      <c r="A50" s="26">
        <v>2020</v>
      </c>
      <c r="B50" s="26">
        <v>5</v>
      </c>
      <c r="C50" s="27" t="s">
        <v>466</v>
      </c>
      <c r="D50" s="27" t="s">
        <v>106</v>
      </c>
      <c r="E50" s="28">
        <v>6979721.02</v>
      </c>
      <c r="F50" s="29" t="s">
        <v>467</v>
      </c>
      <c r="G50" s="29" t="s">
        <v>468</v>
      </c>
      <c r="H50" s="27">
        <v>11</v>
      </c>
      <c r="I50" s="27" t="s">
        <v>107</v>
      </c>
      <c r="J50" s="27">
        <v>20</v>
      </c>
      <c r="K50" s="27" t="s">
        <v>108</v>
      </c>
      <c r="L50" s="29" t="s">
        <v>132</v>
      </c>
      <c r="M50" s="27" t="s">
        <v>110</v>
      </c>
      <c r="N50" s="27" t="s">
        <v>111</v>
      </c>
      <c r="O50" s="27" t="s">
        <v>121</v>
      </c>
      <c r="P50" s="27" t="s">
        <v>469</v>
      </c>
      <c r="Q50" s="27" t="s">
        <v>135</v>
      </c>
      <c r="R50" s="27">
        <v>0</v>
      </c>
      <c r="S50" s="27">
        <v>0</v>
      </c>
      <c r="T50" s="27">
        <v>63860</v>
      </c>
      <c r="U50" s="29" t="s">
        <v>470</v>
      </c>
      <c r="V50" s="27">
        <v>1</v>
      </c>
      <c r="W50" s="29" t="s">
        <v>471</v>
      </c>
      <c r="X50" s="30">
        <v>44081</v>
      </c>
      <c r="Y50" s="30">
        <v>44170</v>
      </c>
      <c r="Z50" s="28">
        <v>6979721.02</v>
      </c>
      <c r="AA50" s="28">
        <v>6979721.02</v>
      </c>
      <c r="AB50" s="28">
        <v>6979721.02</v>
      </c>
      <c r="AC50" s="28">
        <v>6979721.02</v>
      </c>
      <c r="AD50" s="28">
        <v>6979721.02</v>
      </c>
      <c r="AE50" s="29" t="s">
        <v>472</v>
      </c>
      <c r="AF50" s="29" t="s">
        <v>473</v>
      </c>
      <c r="AG50" s="29" t="s">
        <v>474</v>
      </c>
      <c r="AH50" s="27" t="s">
        <v>209</v>
      </c>
      <c r="AI50" s="27" t="s">
        <v>115</v>
      </c>
      <c r="AJ50" s="27" t="s">
        <v>116</v>
      </c>
      <c r="AK50" s="27" t="s">
        <v>116</v>
      </c>
    </row>
    <row r="51" spans="1:37" s="27" customFormat="1" ht="90">
      <c r="A51" s="26">
        <v>2020</v>
      </c>
      <c r="B51" s="26">
        <v>5</v>
      </c>
      <c r="C51" s="27" t="s">
        <v>475</v>
      </c>
      <c r="D51" s="27" t="s">
        <v>106</v>
      </c>
      <c r="E51" s="28">
        <v>447267.49</v>
      </c>
      <c r="F51" s="29" t="s">
        <v>476</v>
      </c>
      <c r="G51" s="29" t="s">
        <v>477</v>
      </c>
      <c r="H51" s="27">
        <v>11</v>
      </c>
      <c r="I51" s="27" t="s">
        <v>107</v>
      </c>
      <c r="J51" s="27">
        <v>20</v>
      </c>
      <c r="K51" s="27" t="s">
        <v>108</v>
      </c>
      <c r="L51" s="29" t="s">
        <v>132</v>
      </c>
      <c r="M51" s="27" t="s">
        <v>110</v>
      </c>
      <c r="N51" s="27" t="s">
        <v>111</v>
      </c>
      <c r="O51" s="27" t="s">
        <v>121</v>
      </c>
      <c r="P51" s="27" t="s">
        <v>478</v>
      </c>
      <c r="Q51" s="27" t="s">
        <v>135</v>
      </c>
      <c r="R51" s="27">
        <v>0</v>
      </c>
      <c r="S51" s="27">
        <v>0</v>
      </c>
      <c r="T51" s="27">
        <v>269039</v>
      </c>
      <c r="U51" s="29" t="s">
        <v>353</v>
      </c>
      <c r="V51" s="27">
        <v>1</v>
      </c>
      <c r="W51" s="29" t="s">
        <v>479</v>
      </c>
      <c r="X51" s="30">
        <v>44032</v>
      </c>
      <c r="Y51" s="30">
        <v>44107</v>
      </c>
      <c r="Z51" s="28">
        <v>447265.1</v>
      </c>
      <c r="AA51" s="28">
        <v>447265.1</v>
      </c>
      <c r="AB51" s="28">
        <v>447265.1</v>
      </c>
      <c r="AC51" s="28">
        <v>447265.1</v>
      </c>
      <c r="AD51" s="28">
        <v>447265.1</v>
      </c>
      <c r="AE51" s="29" t="s">
        <v>480</v>
      </c>
      <c r="AF51" s="29" t="s">
        <v>356</v>
      </c>
      <c r="AG51" s="29" t="s">
        <v>481</v>
      </c>
      <c r="AH51" s="27" t="s">
        <v>209</v>
      </c>
      <c r="AI51" s="27" t="s">
        <v>115</v>
      </c>
      <c r="AJ51" s="27" t="s">
        <v>116</v>
      </c>
      <c r="AK51" s="27" t="s">
        <v>116</v>
      </c>
    </row>
    <row r="52" spans="1:37" s="27" customFormat="1" ht="105">
      <c r="A52" s="26">
        <v>2020</v>
      </c>
      <c r="B52" s="26">
        <v>5</v>
      </c>
      <c r="C52" s="27" t="s">
        <v>482</v>
      </c>
      <c r="D52" s="27" t="s">
        <v>106</v>
      </c>
      <c r="E52" s="28">
        <v>447267.49</v>
      </c>
      <c r="F52" s="29" t="s">
        <v>483</v>
      </c>
      <c r="G52" s="29" t="s">
        <v>484</v>
      </c>
      <c r="H52" s="27">
        <v>11</v>
      </c>
      <c r="I52" s="27" t="s">
        <v>107</v>
      </c>
      <c r="J52" s="27">
        <v>20</v>
      </c>
      <c r="K52" s="27" t="s">
        <v>108</v>
      </c>
      <c r="L52" s="29" t="s">
        <v>132</v>
      </c>
      <c r="M52" s="27" t="s">
        <v>110</v>
      </c>
      <c r="N52" s="27" t="s">
        <v>111</v>
      </c>
      <c r="O52" s="27" t="s">
        <v>121</v>
      </c>
      <c r="P52" s="27" t="s">
        <v>485</v>
      </c>
      <c r="Q52" s="27" t="s">
        <v>135</v>
      </c>
      <c r="R52" s="27">
        <v>0</v>
      </c>
      <c r="S52" s="27">
        <v>0</v>
      </c>
      <c r="T52" s="27">
        <v>107261</v>
      </c>
      <c r="U52" s="29" t="s">
        <v>161</v>
      </c>
      <c r="V52" s="27">
        <v>1</v>
      </c>
      <c r="W52" s="29" t="s">
        <v>486</v>
      </c>
      <c r="X52" s="30">
        <v>44032</v>
      </c>
      <c r="Y52" s="30">
        <v>44107</v>
      </c>
      <c r="Z52" s="28">
        <v>446956.85</v>
      </c>
      <c r="AA52" s="28">
        <v>446956.85</v>
      </c>
      <c r="AB52" s="28">
        <v>446956.85</v>
      </c>
      <c r="AC52" s="28">
        <v>446956.85</v>
      </c>
      <c r="AD52" s="28">
        <v>446956.85</v>
      </c>
      <c r="AE52" s="29" t="s">
        <v>487</v>
      </c>
      <c r="AF52" s="29" t="s">
        <v>164</v>
      </c>
      <c r="AG52" s="29" t="s">
        <v>488</v>
      </c>
      <c r="AH52" s="27" t="s">
        <v>209</v>
      </c>
      <c r="AI52" s="27" t="s">
        <v>115</v>
      </c>
      <c r="AJ52" s="27" t="s">
        <v>116</v>
      </c>
      <c r="AK52" s="27" t="s">
        <v>116</v>
      </c>
    </row>
    <row r="53" spans="1:37" s="27" customFormat="1" ht="105">
      <c r="A53" s="26">
        <v>2020</v>
      </c>
      <c r="B53" s="26">
        <v>5</v>
      </c>
      <c r="C53" s="27" t="s">
        <v>489</v>
      </c>
      <c r="D53" s="27" t="s">
        <v>106</v>
      </c>
      <c r="E53" s="28">
        <v>447267.49</v>
      </c>
      <c r="F53" s="29" t="s">
        <v>490</v>
      </c>
      <c r="G53" s="29" t="s">
        <v>491</v>
      </c>
      <c r="H53" s="27">
        <v>11</v>
      </c>
      <c r="I53" s="27" t="s">
        <v>107</v>
      </c>
      <c r="J53" s="27">
        <v>20</v>
      </c>
      <c r="K53" s="27" t="s">
        <v>108</v>
      </c>
      <c r="L53" s="29" t="s">
        <v>132</v>
      </c>
      <c r="M53" s="27" t="s">
        <v>110</v>
      </c>
      <c r="N53" s="27" t="s">
        <v>111</v>
      </c>
      <c r="O53" s="27" t="s">
        <v>121</v>
      </c>
      <c r="P53" s="27" t="s">
        <v>492</v>
      </c>
      <c r="Q53" s="27" t="s">
        <v>135</v>
      </c>
      <c r="R53" s="27">
        <v>0</v>
      </c>
      <c r="S53" s="27">
        <v>0</v>
      </c>
      <c r="T53" s="27">
        <v>268449</v>
      </c>
      <c r="U53" s="29" t="s">
        <v>353</v>
      </c>
      <c r="V53" s="27">
        <v>1</v>
      </c>
      <c r="W53" s="29" t="s">
        <v>493</v>
      </c>
      <c r="X53" s="30">
        <v>44032</v>
      </c>
      <c r="Y53" s="30">
        <v>44107</v>
      </c>
      <c r="Z53" s="28">
        <v>447243.6</v>
      </c>
      <c r="AA53" s="28">
        <v>447243.6</v>
      </c>
      <c r="AB53" s="28">
        <v>447243.6</v>
      </c>
      <c r="AC53" s="28">
        <v>447243.6</v>
      </c>
      <c r="AD53" s="28">
        <v>447243.6</v>
      </c>
      <c r="AE53" s="29" t="s">
        <v>494</v>
      </c>
      <c r="AF53" s="29" t="s">
        <v>356</v>
      </c>
      <c r="AG53" s="29" t="s">
        <v>495</v>
      </c>
      <c r="AH53" s="27" t="s">
        <v>209</v>
      </c>
      <c r="AI53" s="27" t="s">
        <v>115</v>
      </c>
      <c r="AJ53" s="27" t="s">
        <v>116</v>
      </c>
      <c r="AK53" s="27" t="s">
        <v>116</v>
      </c>
    </row>
    <row r="54" spans="1:37" s="27" customFormat="1" ht="90">
      <c r="A54" s="26">
        <v>2020</v>
      </c>
      <c r="B54" s="26">
        <v>5</v>
      </c>
      <c r="C54" s="27" t="s">
        <v>496</v>
      </c>
      <c r="D54" s="27" t="s">
        <v>106</v>
      </c>
      <c r="E54" s="28">
        <v>447267.49</v>
      </c>
      <c r="F54" s="29" t="s">
        <v>497</v>
      </c>
      <c r="G54" s="29" t="s">
        <v>498</v>
      </c>
      <c r="H54" s="27">
        <v>11</v>
      </c>
      <c r="I54" s="27" t="s">
        <v>107</v>
      </c>
      <c r="J54" s="27">
        <v>20</v>
      </c>
      <c r="K54" s="27" t="s">
        <v>108</v>
      </c>
      <c r="L54" s="29" t="s">
        <v>132</v>
      </c>
      <c r="M54" s="27" t="s">
        <v>110</v>
      </c>
      <c r="N54" s="27" t="s">
        <v>111</v>
      </c>
      <c r="O54" s="27" t="s">
        <v>121</v>
      </c>
      <c r="P54" s="27" t="s">
        <v>499</v>
      </c>
      <c r="Q54" s="27" t="s">
        <v>135</v>
      </c>
      <c r="R54" s="27">
        <v>0</v>
      </c>
      <c r="S54" s="27">
        <v>0</v>
      </c>
      <c r="T54" s="27">
        <v>327185</v>
      </c>
      <c r="U54" s="29" t="s">
        <v>259</v>
      </c>
      <c r="V54" s="27">
        <v>1</v>
      </c>
      <c r="W54" s="29" t="s">
        <v>500</v>
      </c>
      <c r="X54" s="30">
        <v>44032</v>
      </c>
      <c r="Y54" s="30">
        <v>44107</v>
      </c>
      <c r="Z54" s="28">
        <v>447267.49</v>
      </c>
      <c r="AA54" s="28">
        <v>447267.49</v>
      </c>
      <c r="AB54" s="28">
        <v>447267.49</v>
      </c>
      <c r="AC54" s="28">
        <v>447267.49</v>
      </c>
      <c r="AD54" s="28">
        <v>447267.49</v>
      </c>
      <c r="AE54" s="29" t="s">
        <v>501</v>
      </c>
      <c r="AF54" s="29" t="s">
        <v>262</v>
      </c>
      <c r="AG54" s="29" t="s">
        <v>502</v>
      </c>
      <c r="AH54" s="27" t="s">
        <v>209</v>
      </c>
      <c r="AI54" s="27" t="s">
        <v>115</v>
      </c>
      <c r="AJ54" s="27" t="s">
        <v>116</v>
      </c>
      <c r="AK54" s="27" t="s">
        <v>116</v>
      </c>
    </row>
    <row r="55" spans="1:37" s="27" customFormat="1" ht="90">
      <c r="A55" s="26">
        <v>2020</v>
      </c>
      <c r="B55" s="26">
        <v>5</v>
      </c>
      <c r="C55" s="27" t="s">
        <v>503</v>
      </c>
      <c r="D55" s="27" t="s">
        <v>106</v>
      </c>
      <c r="E55" s="28">
        <v>447267.49</v>
      </c>
      <c r="F55" s="29" t="s">
        <v>504</v>
      </c>
      <c r="G55" s="29" t="s">
        <v>505</v>
      </c>
      <c r="H55" s="27">
        <v>11</v>
      </c>
      <c r="I55" s="27" t="s">
        <v>107</v>
      </c>
      <c r="J55" s="27">
        <v>20</v>
      </c>
      <c r="K55" s="27" t="s">
        <v>108</v>
      </c>
      <c r="L55" s="29" t="s">
        <v>132</v>
      </c>
      <c r="M55" s="27" t="s">
        <v>110</v>
      </c>
      <c r="N55" s="27" t="s">
        <v>111</v>
      </c>
      <c r="O55" s="27" t="s">
        <v>121</v>
      </c>
      <c r="P55" s="27" t="s">
        <v>506</v>
      </c>
      <c r="Q55" s="27" t="s">
        <v>135</v>
      </c>
      <c r="R55" s="27">
        <v>0</v>
      </c>
      <c r="S55" s="27">
        <v>0</v>
      </c>
      <c r="T55" s="27">
        <v>327185</v>
      </c>
      <c r="U55" s="29" t="s">
        <v>259</v>
      </c>
      <c r="V55" s="27">
        <v>1</v>
      </c>
      <c r="W55" s="29" t="s">
        <v>507</v>
      </c>
      <c r="X55" s="30">
        <v>44032</v>
      </c>
      <c r="Y55" s="30">
        <v>44107</v>
      </c>
      <c r="Z55" s="28">
        <v>447265.71</v>
      </c>
      <c r="AA55" s="28">
        <v>447265.71</v>
      </c>
      <c r="AB55" s="28">
        <v>447265.71</v>
      </c>
      <c r="AC55" s="28">
        <v>447265.71</v>
      </c>
      <c r="AD55" s="28">
        <v>447265.71</v>
      </c>
      <c r="AE55" s="29" t="s">
        <v>508</v>
      </c>
      <c r="AF55" s="29" t="s">
        <v>262</v>
      </c>
      <c r="AG55" s="29" t="s">
        <v>509</v>
      </c>
      <c r="AH55" s="27" t="s">
        <v>209</v>
      </c>
      <c r="AI55" s="27" t="s">
        <v>115</v>
      </c>
      <c r="AJ55" s="27" t="s">
        <v>116</v>
      </c>
      <c r="AK55" s="27" t="s">
        <v>116</v>
      </c>
    </row>
    <row r="56" spans="1:37" s="27" customFormat="1" ht="90">
      <c r="A56" s="26">
        <v>2020</v>
      </c>
      <c r="B56" s="26">
        <v>5</v>
      </c>
      <c r="C56" s="27" t="s">
        <v>510</v>
      </c>
      <c r="D56" s="27" t="s">
        <v>106</v>
      </c>
      <c r="E56" s="28">
        <v>447267.49</v>
      </c>
      <c r="F56" s="29" t="s">
        <v>504</v>
      </c>
      <c r="G56" s="29" t="s">
        <v>511</v>
      </c>
      <c r="H56" s="27">
        <v>11</v>
      </c>
      <c r="I56" s="27" t="s">
        <v>107</v>
      </c>
      <c r="J56" s="27">
        <v>20</v>
      </c>
      <c r="K56" s="27" t="s">
        <v>108</v>
      </c>
      <c r="L56" s="29" t="s">
        <v>132</v>
      </c>
      <c r="M56" s="27" t="s">
        <v>110</v>
      </c>
      <c r="N56" s="27" t="s">
        <v>111</v>
      </c>
      <c r="O56" s="27" t="s">
        <v>121</v>
      </c>
      <c r="P56" s="27" t="s">
        <v>512</v>
      </c>
      <c r="Q56" s="27" t="s">
        <v>135</v>
      </c>
      <c r="R56" s="27">
        <v>0</v>
      </c>
      <c r="S56" s="27">
        <v>0</v>
      </c>
      <c r="T56" s="27">
        <v>102029</v>
      </c>
      <c r="U56" s="29" t="s">
        <v>403</v>
      </c>
      <c r="V56" s="27">
        <v>1</v>
      </c>
      <c r="W56" s="29" t="s">
        <v>513</v>
      </c>
      <c r="X56" s="30">
        <v>44032</v>
      </c>
      <c r="Y56" s="30">
        <v>44107</v>
      </c>
      <c r="Z56" s="28">
        <v>447265.71</v>
      </c>
      <c r="AA56" s="28">
        <v>447265.71</v>
      </c>
      <c r="AB56" s="28">
        <v>447265.71</v>
      </c>
      <c r="AC56" s="28">
        <v>447265.71</v>
      </c>
      <c r="AD56" s="28">
        <v>447265.71</v>
      </c>
      <c r="AE56" s="29" t="s">
        <v>514</v>
      </c>
      <c r="AF56" s="29" t="s">
        <v>406</v>
      </c>
      <c r="AG56" s="29" t="s">
        <v>515</v>
      </c>
      <c r="AH56" s="27" t="s">
        <v>209</v>
      </c>
      <c r="AI56" s="27" t="s">
        <v>115</v>
      </c>
      <c r="AJ56" s="27" t="s">
        <v>116</v>
      </c>
      <c r="AK56" s="27" t="s">
        <v>116</v>
      </c>
    </row>
    <row r="57" spans="1:37" s="27" customFormat="1" ht="90">
      <c r="A57" s="26">
        <v>2020</v>
      </c>
      <c r="B57" s="26">
        <v>5</v>
      </c>
      <c r="C57" s="27" t="s">
        <v>516</v>
      </c>
      <c r="D57" s="27" t="s">
        <v>106</v>
      </c>
      <c r="E57" s="28">
        <v>447267.49</v>
      </c>
      <c r="F57" s="29" t="s">
        <v>476</v>
      </c>
      <c r="G57" s="29" t="s">
        <v>517</v>
      </c>
      <c r="H57" s="27">
        <v>11</v>
      </c>
      <c r="I57" s="27" t="s">
        <v>107</v>
      </c>
      <c r="J57" s="27">
        <v>20</v>
      </c>
      <c r="K57" s="27" t="s">
        <v>108</v>
      </c>
      <c r="L57" s="29" t="s">
        <v>132</v>
      </c>
      <c r="M57" s="27" t="s">
        <v>110</v>
      </c>
      <c r="N57" s="27" t="s">
        <v>111</v>
      </c>
      <c r="O57" s="27" t="s">
        <v>121</v>
      </c>
      <c r="P57" s="27" t="s">
        <v>518</v>
      </c>
      <c r="Q57" s="27" t="s">
        <v>135</v>
      </c>
      <c r="R57" s="27">
        <v>0</v>
      </c>
      <c r="S57" s="27">
        <v>0</v>
      </c>
      <c r="T57" s="27">
        <v>26161</v>
      </c>
      <c r="U57" s="29" t="s">
        <v>177</v>
      </c>
      <c r="V57" s="27">
        <v>1</v>
      </c>
      <c r="W57" s="29" t="s">
        <v>519</v>
      </c>
      <c r="X57" s="30">
        <v>44032</v>
      </c>
      <c r="Y57" s="30">
        <v>44107</v>
      </c>
      <c r="Z57" s="28">
        <v>447265.1</v>
      </c>
      <c r="AA57" s="28">
        <v>447265.1</v>
      </c>
      <c r="AB57" s="28">
        <v>447265.1</v>
      </c>
      <c r="AC57" s="28">
        <v>447265.1</v>
      </c>
      <c r="AD57" s="28">
        <v>447265.1</v>
      </c>
      <c r="AE57" s="29" t="s">
        <v>520</v>
      </c>
      <c r="AF57" s="29" t="s">
        <v>180</v>
      </c>
      <c r="AG57" s="29" t="s">
        <v>521</v>
      </c>
      <c r="AH57" s="27" t="s">
        <v>209</v>
      </c>
      <c r="AI57" s="27" t="s">
        <v>115</v>
      </c>
      <c r="AJ57" s="27" t="s">
        <v>116</v>
      </c>
      <c r="AK57" s="27" t="s">
        <v>116</v>
      </c>
    </row>
    <row r="58" spans="1:37" s="27" customFormat="1" ht="90">
      <c r="A58" s="26">
        <v>2020</v>
      </c>
      <c r="B58" s="26">
        <v>5</v>
      </c>
      <c r="C58" s="27" t="s">
        <v>522</v>
      </c>
      <c r="D58" s="27" t="s">
        <v>106</v>
      </c>
      <c r="E58" s="28">
        <v>392138.09</v>
      </c>
      <c r="F58" s="29" t="s">
        <v>523</v>
      </c>
      <c r="G58" s="29" t="s">
        <v>524</v>
      </c>
      <c r="H58" s="27">
        <v>11</v>
      </c>
      <c r="I58" s="27" t="s">
        <v>107</v>
      </c>
      <c r="J58" s="27">
        <v>20</v>
      </c>
      <c r="K58" s="27" t="s">
        <v>108</v>
      </c>
      <c r="L58" s="29" t="s">
        <v>132</v>
      </c>
      <c r="M58" s="27" t="s">
        <v>110</v>
      </c>
      <c r="N58" s="27" t="s">
        <v>111</v>
      </c>
      <c r="O58" s="27" t="s">
        <v>121</v>
      </c>
      <c r="P58" s="27" t="s">
        <v>525</v>
      </c>
      <c r="Q58" s="27" t="s">
        <v>135</v>
      </c>
      <c r="R58" s="27">
        <v>0</v>
      </c>
      <c r="S58" s="27">
        <v>0</v>
      </c>
      <c r="T58" s="27">
        <v>7109</v>
      </c>
      <c r="U58" s="29" t="s">
        <v>310</v>
      </c>
      <c r="V58" s="27">
        <v>1</v>
      </c>
      <c r="W58" s="29" t="s">
        <v>526</v>
      </c>
      <c r="X58" s="30">
        <v>44032</v>
      </c>
      <c r="Y58" s="30">
        <v>44114</v>
      </c>
      <c r="Z58" s="28">
        <v>392138.08</v>
      </c>
      <c r="AA58" s="28">
        <v>392138.08</v>
      </c>
      <c r="AB58" s="28">
        <v>392138.08</v>
      </c>
      <c r="AC58" s="28">
        <v>392138.08</v>
      </c>
      <c r="AD58" s="28">
        <v>392138.08</v>
      </c>
      <c r="AE58" s="29" t="s">
        <v>527</v>
      </c>
      <c r="AF58" s="29" t="s">
        <v>313</v>
      </c>
      <c r="AG58" s="29" t="s">
        <v>528</v>
      </c>
      <c r="AH58" s="27" t="s">
        <v>209</v>
      </c>
      <c r="AI58" s="27" t="s">
        <v>115</v>
      </c>
      <c r="AJ58" s="27" t="s">
        <v>116</v>
      </c>
      <c r="AK58" s="27" t="s">
        <v>116</v>
      </c>
    </row>
    <row r="59" spans="1:37" s="27" customFormat="1" ht="90">
      <c r="A59" s="26">
        <v>2020</v>
      </c>
      <c r="B59" s="26">
        <v>5</v>
      </c>
      <c r="C59" s="27" t="s">
        <v>529</v>
      </c>
      <c r="D59" s="27" t="s">
        <v>106</v>
      </c>
      <c r="E59" s="28">
        <v>569603.7</v>
      </c>
      <c r="F59" s="29" t="s">
        <v>530</v>
      </c>
      <c r="G59" s="29" t="s">
        <v>531</v>
      </c>
      <c r="H59" s="27">
        <v>11</v>
      </c>
      <c r="I59" s="27" t="s">
        <v>107</v>
      </c>
      <c r="J59" s="27">
        <v>20</v>
      </c>
      <c r="K59" s="27" t="s">
        <v>108</v>
      </c>
      <c r="L59" s="29" t="s">
        <v>132</v>
      </c>
      <c r="M59" s="27" t="s">
        <v>110</v>
      </c>
      <c r="N59" s="27" t="s">
        <v>111</v>
      </c>
      <c r="O59" s="27" t="s">
        <v>121</v>
      </c>
      <c r="P59" s="27" t="s">
        <v>532</v>
      </c>
      <c r="Q59" s="27" t="s">
        <v>135</v>
      </c>
      <c r="R59" s="27">
        <v>0</v>
      </c>
      <c r="S59" s="27">
        <v>0</v>
      </c>
      <c r="T59" s="27">
        <v>1578626</v>
      </c>
      <c r="U59" s="29" t="s">
        <v>403</v>
      </c>
      <c r="V59" s="27">
        <v>1</v>
      </c>
      <c r="W59" s="29" t="s">
        <v>533</v>
      </c>
      <c r="X59" s="30">
        <v>44032</v>
      </c>
      <c r="Y59" s="30">
        <v>44128</v>
      </c>
      <c r="Z59" s="28">
        <v>569603.7</v>
      </c>
      <c r="AA59" s="28">
        <v>569603.7</v>
      </c>
      <c r="AB59" s="28">
        <v>569603.7</v>
      </c>
      <c r="AC59" s="28">
        <v>569603.7</v>
      </c>
      <c r="AD59" s="28">
        <v>569603.7</v>
      </c>
      <c r="AE59" s="29" t="s">
        <v>534</v>
      </c>
      <c r="AF59" s="29" t="s">
        <v>406</v>
      </c>
      <c r="AG59" s="29" t="s">
        <v>535</v>
      </c>
      <c r="AH59" s="27" t="s">
        <v>209</v>
      </c>
      <c r="AI59" s="27" t="s">
        <v>115</v>
      </c>
      <c r="AJ59" s="27" t="s">
        <v>116</v>
      </c>
      <c r="AK59" s="27" t="s">
        <v>116</v>
      </c>
    </row>
    <row r="60" spans="1:37" s="27" customFormat="1" ht="90">
      <c r="A60" s="26">
        <v>2020</v>
      </c>
      <c r="B60" s="26">
        <v>5</v>
      </c>
      <c r="C60" s="27" t="s">
        <v>536</v>
      </c>
      <c r="D60" s="27" t="s">
        <v>106</v>
      </c>
      <c r="E60" s="28">
        <v>1986516.26</v>
      </c>
      <c r="F60" s="29" t="s">
        <v>537</v>
      </c>
      <c r="G60" s="29" t="s">
        <v>538</v>
      </c>
      <c r="H60" s="27">
        <v>11</v>
      </c>
      <c r="I60" s="27" t="s">
        <v>107</v>
      </c>
      <c r="J60" s="27">
        <v>20</v>
      </c>
      <c r="K60" s="27" t="s">
        <v>108</v>
      </c>
      <c r="L60" s="29" t="s">
        <v>132</v>
      </c>
      <c r="M60" s="27" t="s">
        <v>110</v>
      </c>
      <c r="N60" s="27" t="s">
        <v>111</v>
      </c>
      <c r="O60" s="27" t="s">
        <v>121</v>
      </c>
      <c r="P60" s="27" t="s">
        <v>539</v>
      </c>
      <c r="Q60" s="27" t="s">
        <v>135</v>
      </c>
      <c r="R60" s="27">
        <v>0</v>
      </c>
      <c r="S60" s="27">
        <v>0</v>
      </c>
      <c r="T60" s="27">
        <v>1578626</v>
      </c>
      <c r="U60" s="29" t="s">
        <v>388</v>
      </c>
      <c r="V60" s="27">
        <v>1</v>
      </c>
      <c r="W60" s="29" t="s">
        <v>540</v>
      </c>
      <c r="X60" s="30">
        <v>44025</v>
      </c>
      <c r="Y60" s="30">
        <v>44142</v>
      </c>
      <c r="Z60" s="28">
        <v>1986501.15</v>
      </c>
      <c r="AA60" s="28">
        <v>1986501.15</v>
      </c>
      <c r="AB60" s="28">
        <v>1986501.15</v>
      </c>
      <c r="AC60" s="28">
        <v>1986501.15</v>
      </c>
      <c r="AD60" s="28">
        <v>1986501.15</v>
      </c>
      <c r="AE60" s="29" t="s">
        <v>541</v>
      </c>
      <c r="AF60" s="29" t="s">
        <v>391</v>
      </c>
      <c r="AG60" s="29" t="s">
        <v>542</v>
      </c>
      <c r="AH60" s="27" t="s">
        <v>209</v>
      </c>
      <c r="AI60" s="27" t="s">
        <v>115</v>
      </c>
      <c r="AJ60" s="27" t="s">
        <v>116</v>
      </c>
      <c r="AK60" s="27" t="s">
        <v>116</v>
      </c>
    </row>
    <row r="61" spans="1:37" s="27" customFormat="1" ht="90">
      <c r="A61" s="26">
        <v>2020</v>
      </c>
      <c r="B61" s="26">
        <v>5</v>
      </c>
      <c r="C61" s="27" t="s">
        <v>543</v>
      </c>
      <c r="D61" s="27" t="s">
        <v>106</v>
      </c>
      <c r="E61" s="28">
        <v>1986516.26</v>
      </c>
      <c r="F61" s="29" t="s">
        <v>544</v>
      </c>
      <c r="G61" s="29" t="s">
        <v>545</v>
      </c>
      <c r="H61" s="27">
        <v>11</v>
      </c>
      <c r="I61" s="27" t="s">
        <v>107</v>
      </c>
      <c r="J61" s="27">
        <v>20</v>
      </c>
      <c r="K61" s="27" t="s">
        <v>108</v>
      </c>
      <c r="L61" s="29" t="s">
        <v>132</v>
      </c>
      <c r="M61" s="27" t="s">
        <v>110</v>
      </c>
      <c r="N61" s="27" t="s">
        <v>111</v>
      </c>
      <c r="O61" s="27" t="s">
        <v>121</v>
      </c>
      <c r="P61" s="27" t="s">
        <v>546</v>
      </c>
      <c r="Q61" s="27" t="s">
        <v>135</v>
      </c>
      <c r="R61" s="27">
        <v>0</v>
      </c>
      <c r="S61" s="27">
        <v>0</v>
      </c>
      <c r="T61" s="27">
        <v>1578626</v>
      </c>
      <c r="U61" s="29" t="s">
        <v>204</v>
      </c>
      <c r="V61" s="27">
        <v>1</v>
      </c>
      <c r="W61" s="29" t="s">
        <v>547</v>
      </c>
      <c r="X61" s="30">
        <v>44025</v>
      </c>
      <c r="Y61" s="30">
        <v>44142</v>
      </c>
      <c r="Z61" s="28">
        <v>1986484.5</v>
      </c>
      <c r="AA61" s="28">
        <v>1986484.5</v>
      </c>
      <c r="AB61" s="28">
        <v>1986484.5</v>
      </c>
      <c r="AC61" s="28">
        <v>1986484.5</v>
      </c>
      <c r="AD61" s="28">
        <v>1986484.5</v>
      </c>
      <c r="AE61" s="29" t="s">
        <v>548</v>
      </c>
      <c r="AF61" s="29" t="s">
        <v>207</v>
      </c>
      <c r="AG61" s="29" t="s">
        <v>549</v>
      </c>
      <c r="AH61" s="27" t="s">
        <v>209</v>
      </c>
      <c r="AI61" s="27" t="s">
        <v>115</v>
      </c>
      <c r="AJ61" s="27" t="s">
        <v>116</v>
      </c>
      <c r="AK61" s="27" t="s">
        <v>116</v>
      </c>
    </row>
    <row r="62" spans="1:37" s="27" customFormat="1" ht="90">
      <c r="A62" s="26">
        <v>2020</v>
      </c>
      <c r="B62" s="26">
        <v>5</v>
      </c>
      <c r="C62" s="27" t="s">
        <v>550</v>
      </c>
      <c r="D62" s="27" t="s">
        <v>106</v>
      </c>
      <c r="E62" s="28">
        <v>1986516.26</v>
      </c>
      <c r="F62" s="29" t="s">
        <v>537</v>
      </c>
      <c r="G62" s="29" t="s">
        <v>551</v>
      </c>
      <c r="H62" s="27">
        <v>11</v>
      </c>
      <c r="I62" s="27" t="s">
        <v>107</v>
      </c>
      <c r="J62" s="27">
        <v>20</v>
      </c>
      <c r="K62" s="27" t="s">
        <v>108</v>
      </c>
      <c r="L62" s="29" t="s">
        <v>132</v>
      </c>
      <c r="M62" s="27" t="s">
        <v>110</v>
      </c>
      <c r="N62" s="27" t="s">
        <v>111</v>
      </c>
      <c r="O62" s="27" t="s">
        <v>121</v>
      </c>
      <c r="P62" s="27" t="s">
        <v>552</v>
      </c>
      <c r="Q62" s="27" t="s">
        <v>135</v>
      </c>
      <c r="R62" s="27">
        <v>0</v>
      </c>
      <c r="S62" s="27">
        <v>0</v>
      </c>
      <c r="T62" s="27">
        <v>1578626</v>
      </c>
      <c r="U62" s="29" t="s">
        <v>344</v>
      </c>
      <c r="V62" s="27">
        <v>1</v>
      </c>
      <c r="W62" s="29" t="s">
        <v>553</v>
      </c>
      <c r="X62" s="30">
        <v>44025</v>
      </c>
      <c r="Y62" s="30">
        <v>44142</v>
      </c>
      <c r="Z62" s="28">
        <v>1986501.15</v>
      </c>
      <c r="AA62" s="28">
        <v>1986501.15</v>
      </c>
      <c r="AB62" s="28">
        <v>1986501.15</v>
      </c>
      <c r="AC62" s="28">
        <v>1986501.15</v>
      </c>
      <c r="AD62" s="28">
        <v>1986501.15</v>
      </c>
      <c r="AE62" s="29" t="s">
        <v>554</v>
      </c>
      <c r="AF62" s="29" t="s">
        <v>347</v>
      </c>
      <c r="AG62" s="29" t="s">
        <v>555</v>
      </c>
      <c r="AH62" s="27" t="s">
        <v>209</v>
      </c>
      <c r="AI62" s="27" t="s">
        <v>115</v>
      </c>
      <c r="AJ62" s="27" t="s">
        <v>116</v>
      </c>
      <c r="AK62" s="27" t="s">
        <v>116</v>
      </c>
    </row>
    <row r="63" spans="1:37" s="27" customFormat="1" ht="90">
      <c r="A63" s="26">
        <v>2020</v>
      </c>
      <c r="B63" s="26">
        <v>5</v>
      </c>
      <c r="C63" s="27" t="s">
        <v>556</v>
      </c>
      <c r="D63" s="27" t="s">
        <v>106</v>
      </c>
      <c r="E63" s="28">
        <v>1249569.99</v>
      </c>
      <c r="F63" s="29" t="s">
        <v>557</v>
      </c>
      <c r="G63" s="29" t="s">
        <v>558</v>
      </c>
      <c r="H63" s="27">
        <v>11</v>
      </c>
      <c r="I63" s="27" t="s">
        <v>107</v>
      </c>
      <c r="J63" s="27">
        <v>20</v>
      </c>
      <c r="K63" s="27" t="s">
        <v>108</v>
      </c>
      <c r="L63" s="29" t="s">
        <v>132</v>
      </c>
      <c r="M63" s="27" t="s">
        <v>110</v>
      </c>
      <c r="N63" s="27" t="s">
        <v>111</v>
      </c>
      <c r="O63" s="27" t="s">
        <v>121</v>
      </c>
      <c r="P63" s="27" t="s">
        <v>559</v>
      </c>
      <c r="Q63" s="27" t="s">
        <v>135</v>
      </c>
      <c r="R63" s="27">
        <v>0</v>
      </c>
      <c r="S63" s="27">
        <v>0</v>
      </c>
      <c r="T63" s="27">
        <v>1578626</v>
      </c>
      <c r="U63" s="29" t="s">
        <v>560</v>
      </c>
      <c r="V63" s="27">
        <v>1</v>
      </c>
      <c r="W63" s="29" t="s">
        <v>561</v>
      </c>
      <c r="X63" s="30">
        <v>44116</v>
      </c>
      <c r="Y63" s="30">
        <v>44170</v>
      </c>
      <c r="Z63" s="28">
        <v>1249569.99</v>
      </c>
      <c r="AA63" s="28">
        <v>1249569.99</v>
      </c>
      <c r="AB63" s="28">
        <v>1249569.99</v>
      </c>
      <c r="AC63" s="28">
        <v>1249569.99</v>
      </c>
      <c r="AD63" s="28">
        <v>1249569.99</v>
      </c>
      <c r="AE63" s="29" t="s">
        <v>562</v>
      </c>
      <c r="AF63" s="29" t="s">
        <v>563</v>
      </c>
      <c r="AG63" s="29" t="s">
        <v>564</v>
      </c>
      <c r="AH63" s="27" t="s">
        <v>209</v>
      </c>
      <c r="AI63" s="27" t="s">
        <v>115</v>
      </c>
      <c r="AJ63" s="27" t="s">
        <v>116</v>
      </c>
      <c r="AK63" s="27" t="s">
        <v>116</v>
      </c>
    </row>
    <row r="64" spans="1:37" s="27" customFormat="1" ht="90">
      <c r="A64" s="26">
        <v>2020</v>
      </c>
      <c r="B64" s="26">
        <v>5</v>
      </c>
      <c r="C64" s="27" t="s">
        <v>565</v>
      </c>
      <c r="D64" s="27" t="s">
        <v>106</v>
      </c>
      <c r="E64" s="28">
        <v>2242772.27</v>
      </c>
      <c r="F64" s="29" t="s">
        <v>566</v>
      </c>
      <c r="G64" s="29" t="s">
        <v>468</v>
      </c>
      <c r="H64" s="27">
        <v>11</v>
      </c>
      <c r="I64" s="27" t="s">
        <v>107</v>
      </c>
      <c r="J64" s="27">
        <v>20</v>
      </c>
      <c r="K64" s="27" t="s">
        <v>108</v>
      </c>
      <c r="L64" s="29" t="s">
        <v>132</v>
      </c>
      <c r="M64" s="27" t="s">
        <v>110</v>
      </c>
      <c r="N64" s="27" t="s">
        <v>111</v>
      </c>
      <c r="O64" s="27" t="s">
        <v>121</v>
      </c>
      <c r="P64" s="27" t="s">
        <v>567</v>
      </c>
      <c r="Q64" s="27" t="s">
        <v>135</v>
      </c>
      <c r="R64" s="27">
        <v>0</v>
      </c>
      <c r="S64" s="27">
        <v>0</v>
      </c>
      <c r="T64" s="27">
        <v>63860</v>
      </c>
      <c r="U64" s="29" t="s">
        <v>470</v>
      </c>
      <c r="V64" s="27">
        <v>1</v>
      </c>
      <c r="W64" s="29" t="s">
        <v>568</v>
      </c>
      <c r="X64" s="30">
        <v>44102</v>
      </c>
      <c r="Y64" s="30">
        <v>44170</v>
      </c>
      <c r="Z64" s="28">
        <v>2242772.27</v>
      </c>
      <c r="AA64" s="28">
        <v>2242772.27</v>
      </c>
      <c r="AB64" s="28">
        <v>2242772.27</v>
      </c>
      <c r="AC64" s="28">
        <v>2242772.27</v>
      </c>
      <c r="AD64" s="28">
        <v>2242772.27</v>
      </c>
      <c r="AE64" s="29" t="s">
        <v>569</v>
      </c>
      <c r="AF64" s="29" t="s">
        <v>473</v>
      </c>
      <c r="AG64" s="29" t="s">
        <v>570</v>
      </c>
      <c r="AH64" s="27" t="s">
        <v>209</v>
      </c>
      <c r="AI64" s="27" t="s">
        <v>115</v>
      </c>
      <c r="AJ64" s="27" t="s">
        <v>116</v>
      </c>
      <c r="AK64" s="27" t="s">
        <v>116</v>
      </c>
    </row>
    <row r="65" spans="1:37" s="27" customFormat="1" ht="105">
      <c r="A65" s="26">
        <v>2020</v>
      </c>
      <c r="B65" s="26">
        <v>5</v>
      </c>
      <c r="C65" s="27" t="s">
        <v>571</v>
      </c>
      <c r="D65" s="27" t="s">
        <v>106</v>
      </c>
      <c r="E65" s="28">
        <v>1401208.08</v>
      </c>
      <c r="F65" s="29" t="s">
        <v>572</v>
      </c>
      <c r="G65" s="29" t="s">
        <v>573</v>
      </c>
      <c r="H65" s="27">
        <v>11</v>
      </c>
      <c r="I65" s="27" t="s">
        <v>107</v>
      </c>
      <c r="J65" s="27">
        <v>20</v>
      </c>
      <c r="K65" s="27" t="s">
        <v>108</v>
      </c>
      <c r="L65" s="29" t="s">
        <v>132</v>
      </c>
      <c r="M65" s="27" t="s">
        <v>110</v>
      </c>
      <c r="N65" s="27" t="s">
        <v>111</v>
      </c>
      <c r="O65" s="27" t="s">
        <v>121</v>
      </c>
      <c r="P65" s="27" t="s">
        <v>574</v>
      </c>
      <c r="Q65" s="27" t="s">
        <v>135</v>
      </c>
      <c r="R65" s="27">
        <v>0</v>
      </c>
      <c r="S65" s="27">
        <v>0</v>
      </c>
      <c r="T65" s="27">
        <v>84350</v>
      </c>
      <c r="U65" s="29" t="s">
        <v>575</v>
      </c>
      <c r="V65" s="27">
        <v>1</v>
      </c>
      <c r="W65" s="29" t="s">
        <v>576</v>
      </c>
      <c r="X65" s="30">
        <v>44130</v>
      </c>
      <c r="Y65" s="30">
        <v>44183</v>
      </c>
      <c r="Z65" s="28">
        <v>1401038.02</v>
      </c>
      <c r="AA65" s="28">
        <v>1401038.02</v>
      </c>
      <c r="AB65" s="28">
        <v>1401038.02</v>
      </c>
      <c r="AC65" s="28">
        <v>1401038.02</v>
      </c>
      <c r="AD65" s="28">
        <v>1401038.02</v>
      </c>
      <c r="AE65" s="29" t="s">
        <v>577</v>
      </c>
      <c r="AF65" s="29" t="s">
        <v>578</v>
      </c>
      <c r="AG65" s="29" t="s">
        <v>223</v>
      </c>
      <c r="AH65" s="27" t="s">
        <v>209</v>
      </c>
      <c r="AI65" s="27" t="s">
        <v>115</v>
      </c>
      <c r="AJ65" s="27" t="s">
        <v>116</v>
      </c>
      <c r="AK65" s="27" t="s">
        <v>116</v>
      </c>
    </row>
    <row r="66" spans="1:37" s="27" customFormat="1" ht="105">
      <c r="A66" s="26">
        <v>2020</v>
      </c>
      <c r="B66" s="26">
        <v>5</v>
      </c>
      <c r="C66" s="27" t="s">
        <v>579</v>
      </c>
      <c r="D66" s="27" t="s">
        <v>106</v>
      </c>
      <c r="E66" s="28">
        <v>500029.96</v>
      </c>
      <c r="F66" s="29" t="s">
        <v>580</v>
      </c>
      <c r="G66" s="29" t="s">
        <v>581</v>
      </c>
      <c r="H66" s="27">
        <v>11</v>
      </c>
      <c r="I66" s="27" t="s">
        <v>107</v>
      </c>
      <c r="J66" s="27">
        <v>20</v>
      </c>
      <c r="K66" s="27" t="s">
        <v>108</v>
      </c>
      <c r="L66" s="29" t="s">
        <v>132</v>
      </c>
      <c r="M66" s="27" t="s">
        <v>110</v>
      </c>
      <c r="N66" s="27" t="s">
        <v>111</v>
      </c>
      <c r="O66" s="27" t="s">
        <v>121</v>
      </c>
      <c r="P66" s="27" t="s">
        <v>582</v>
      </c>
      <c r="Q66" s="27" t="s">
        <v>135</v>
      </c>
      <c r="R66" s="27">
        <v>0</v>
      </c>
      <c r="S66" s="27">
        <v>0</v>
      </c>
      <c r="T66" s="27">
        <v>2370</v>
      </c>
      <c r="U66" s="29" t="s">
        <v>583</v>
      </c>
      <c r="V66" s="27">
        <v>1</v>
      </c>
      <c r="W66" s="29" t="s">
        <v>584</v>
      </c>
      <c r="X66" s="30">
        <v>44130</v>
      </c>
      <c r="Y66" s="30">
        <v>44183</v>
      </c>
      <c r="Z66" s="28">
        <v>499407.24</v>
      </c>
      <c r="AA66" s="28">
        <v>499407.24</v>
      </c>
      <c r="AB66" s="28">
        <v>499407.24</v>
      </c>
      <c r="AC66" s="28">
        <v>499407.24</v>
      </c>
      <c r="AD66" s="28">
        <v>499407.24</v>
      </c>
      <c r="AE66" s="29" t="s">
        <v>585</v>
      </c>
      <c r="AF66" s="29" t="s">
        <v>586</v>
      </c>
      <c r="AG66" s="29" t="s">
        <v>587</v>
      </c>
      <c r="AH66" s="27" t="s">
        <v>209</v>
      </c>
      <c r="AI66" s="27" t="s">
        <v>115</v>
      </c>
      <c r="AJ66" s="27" t="s">
        <v>116</v>
      </c>
      <c r="AK66" s="27" t="s">
        <v>116</v>
      </c>
    </row>
    <row r="67" spans="1:37" s="27" customFormat="1" ht="90">
      <c r="A67" s="26">
        <v>2020</v>
      </c>
      <c r="B67" s="26">
        <v>5</v>
      </c>
      <c r="C67" s="27" t="s">
        <v>588</v>
      </c>
      <c r="D67" s="27" t="s">
        <v>106</v>
      </c>
      <c r="E67" s="28">
        <v>2994303.3</v>
      </c>
      <c r="F67" s="29" t="s">
        <v>589</v>
      </c>
      <c r="G67" s="29" t="s">
        <v>590</v>
      </c>
      <c r="H67" s="27">
        <v>11</v>
      </c>
      <c r="I67" s="27" t="s">
        <v>107</v>
      </c>
      <c r="J67" s="27">
        <v>20</v>
      </c>
      <c r="K67" s="27" t="s">
        <v>108</v>
      </c>
      <c r="L67" s="29" t="s">
        <v>132</v>
      </c>
      <c r="M67" s="27" t="s">
        <v>110</v>
      </c>
      <c r="N67" s="27" t="s">
        <v>111</v>
      </c>
      <c r="O67" s="27" t="s">
        <v>121</v>
      </c>
      <c r="P67" s="27" t="s">
        <v>591</v>
      </c>
      <c r="Q67" s="27" t="s">
        <v>135</v>
      </c>
      <c r="R67" s="27">
        <v>0</v>
      </c>
      <c r="S67" s="27">
        <v>0</v>
      </c>
      <c r="T67" s="27">
        <v>32460</v>
      </c>
      <c r="U67" s="29" t="s">
        <v>592</v>
      </c>
      <c r="V67" s="27">
        <v>1</v>
      </c>
      <c r="W67" s="29" t="s">
        <v>593</v>
      </c>
      <c r="X67" s="30">
        <v>44130</v>
      </c>
      <c r="Y67" s="30">
        <v>44183</v>
      </c>
      <c r="Z67" s="28">
        <v>2994302.72</v>
      </c>
      <c r="AA67" s="28">
        <v>2994302.72</v>
      </c>
      <c r="AB67" s="28">
        <v>2994302.72</v>
      </c>
      <c r="AC67" s="28">
        <v>2994302.72</v>
      </c>
      <c r="AD67" s="28">
        <v>2994302.72</v>
      </c>
      <c r="AE67" s="29" t="s">
        <v>594</v>
      </c>
      <c r="AF67" s="29" t="s">
        <v>595</v>
      </c>
      <c r="AG67" s="29" t="s">
        <v>596</v>
      </c>
      <c r="AH67" s="27" t="s">
        <v>209</v>
      </c>
      <c r="AI67" s="27" t="s">
        <v>115</v>
      </c>
      <c r="AJ67" s="27" t="s">
        <v>116</v>
      </c>
      <c r="AK67" s="27" t="s">
        <v>116</v>
      </c>
    </row>
    <row r="68" spans="1:37" s="27" customFormat="1" ht="90">
      <c r="A68" s="26">
        <v>2020</v>
      </c>
      <c r="B68" s="26">
        <v>5</v>
      </c>
      <c r="C68" s="27" t="s">
        <v>597</v>
      </c>
      <c r="D68" s="27" t="s">
        <v>106</v>
      </c>
      <c r="E68" s="28">
        <v>483403.25</v>
      </c>
      <c r="F68" s="29" t="s">
        <v>598</v>
      </c>
      <c r="G68" s="29" t="s">
        <v>599</v>
      </c>
      <c r="H68" s="27">
        <v>11</v>
      </c>
      <c r="I68" s="27" t="s">
        <v>107</v>
      </c>
      <c r="J68" s="27">
        <v>20</v>
      </c>
      <c r="K68" s="27" t="s">
        <v>108</v>
      </c>
      <c r="L68" s="29" t="s">
        <v>132</v>
      </c>
      <c r="M68" s="27" t="s">
        <v>110</v>
      </c>
      <c r="N68" s="27" t="s">
        <v>111</v>
      </c>
      <c r="O68" s="27" t="s">
        <v>121</v>
      </c>
      <c r="P68" s="27" t="s">
        <v>600</v>
      </c>
      <c r="Q68" s="27" t="s">
        <v>135</v>
      </c>
      <c r="R68" s="27">
        <v>0</v>
      </c>
      <c r="S68" s="27">
        <v>0</v>
      </c>
      <c r="T68" s="27">
        <v>1578626</v>
      </c>
      <c r="U68" s="29" t="s">
        <v>195</v>
      </c>
      <c r="V68" s="27">
        <v>1</v>
      </c>
      <c r="W68" s="29" t="s">
        <v>601</v>
      </c>
      <c r="X68" s="30">
        <v>44130</v>
      </c>
      <c r="Y68" s="30">
        <v>44177</v>
      </c>
      <c r="Z68" s="28">
        <v>483403.25</v>
      </c>
      <c r="AA68" s="28">
        <v>483403.25</v>
      </c>
      <c r="AB68" s="28">
        <v>483403.25</v>
      </c>
      <c r="AC68" s="28">
        <v>483403.25</v>
      </c>
      <c r="AD68" s="28">
        <v>483403.25</v>
      </c>
      <c r="AE68" s="29" t="s">
        <v>602</v>
      </c>
      <c r="AF68" s="29" t="s">
        <v>198</v>
      </c>
      <c r="AG68" s="29" t="s">
        <v>603</v>
      </c>
      <c r="AH68" s="27" t="s">
        <v>209</v>
      </c>
      <c r="AI68" s="27" t="s">
        <v>115</v>
      </c>
      <c r="AJ68" s="27" t="s">
        <v>116</v>
      </c>
      <c r="AK68" s="27" t="s">
        <v>116</v>
      </c>
    </row>
    <row r="69" spans="1:37" s="27" customFormat="1" ht="90">
      <c r="A69" s="26">
        <v>2020</v>
      </c>
      <c r="B69" s="26">
        <v>5</v>
      </c>
      <c r="C69" s="27" t="s">
        <v>604</v>
      </c>
      <c r="D69" s="27" t="s">
        <v>106</v>
      </c>
      <c r="E69" s="28">
        <v>487556.21</v>
      </c>
      <c r="F69" s="29" t="s">
        <v>605</v>
      </c>
      <c r="G69" s="29" t="s">
        <v>606</v>
      </c>
      <c r="H69" s="27">
        <v>11</v>
      </c>
      <c r="I69" s="27" t="s">
        <v>107</v>
      </c>
      <c r="J69" s="27">
        <v>20</v>
      </c>
      <c r="K69" s="27" t="s">
        <v>108</v>
      </c>
      <c r="L69" s="29" t="s">
        <v>132</v>
      </c>
      <c r="M69" s="27" t="s">
        <v>110</v>
      </c>
      <c r="N69" s="27" t="s">
        <v>111</v>
      </c>
      <c r="O69" s="27" t="s">
        <v>121</v>
      </c>
      <c r="P69" s="27" t="s">
        <v>607</v>
      </c>
      <c r="Q69" s="27" t="s">
        <v>135</v>
      </c>
      <c r="R69" s="27">
        <v>0</v>
      </c>
      <c r="S69" s="27">
        <v>0</v>
      </c>
      <c r="T69" s="27">
        <v>1578626</v>
      </c>
      <c r="U69" s="29" t="s">
        <v>388</v>
      </c>
      <c r="V69" s="27">
        <v>1</v>
      </c>
      <c r="W69" s="29" t="s">
        <v>608</v>
      </c>
      <c r="X69" s="30">
        <v>44130</v>
      </c>
      <c r="Y69" s="30">
        <v>44170</v>
      </c>
      <c r="Z69" s="28">
        <v>487555.84</v>
      </c>
      <c r="AA69" s="28">
        <v>487555.84</v>
      </c>
      <c r="AB69" s="28">
        <v>487555.84</v>
      </c>
      <c r="AC69" s="28">
        <v>487555.84</v>
      </c>
      <c r="AD69" s="28">
        <v>487555.84</v>
      </c>
      <c r="AE69" s="29" t="s">
        <v>609</v>
      </c>
      <c r="AF69" s="29" t="s">
        <v>391</v>
      </c>
      <c r="AG69" s="29" t="s">
        <v>610</v>
      </c>
      <c r="AH69" s="27" t="s">
        <v>209</v>
      </c>
      <c r="AI69" s="27" t="s">
        <v>115</v>
      </c>
      <c r="AJ69" s="27" t="s">
        <v>116</v>
      </c>
      <c r="AK69" s="27" t="s">
        <v>116</v>
      </c>
    </row>
    <row r="70" spans="1:37" s="27" customFormat="1" ht="90">
      <c r="A70" s="26">
        <v>2020</v>
      </c>
      <c r="B70" s="26">
        <v>5</v>
      </c>
      <c r="C70" s="27" t="s">
        <v>611</v>
      </c>
      <c r="D70" s="27" t="s">
        <v>106</v>
      </c>
      <c r="E70" s="28">
        <v>487556.21</v>
      </c>
      <c r="F70" s="29" t="s">
        <v>201</v>
      </c>
      <c r="G70" s="29" t="s">
        <v>612</v>
      </c>
      <c r="H70" s="27">
        <v>11</v>
      </c>
      <c r="I70" s="27" t="s">
        <v>107</v>
      </c>
      <c r="J70" s="27">
        <v>20</v>
      </c>
      <c r="K70" s="27" t="s">
        <v>108</v>
      </c>
      <c r="L70" s="29" t="s">
        <v>132</v>
      </c>
      <c r="M70" s="27" t="s">
        <v>110</v>
      </c>
      <c r="N70" s="27" t="s">
        <v>111</v>
      </c>
      <c r="O70" s="27" t="s">
        <v>121</v>
      </c>
      <c r="P70" s="27" t="s">
        <v>613</v>
      </c>
      <c r="Q70" s="27" t="s">
        <v>135</v>
      </c>
      <c r="R70" s="27">
        <v>0</v>
      </c>
      <c r="S70" s="27">
        <v>0</v>
      </c>
      <c r="T70" s="27">
        <v>1578626</v>
      </c>
      <c r="U70" s="29" t="s">
        <v>204</v>
      </c>
      <c r="V70" s="27">
        <v>1</v>
      </c>
      <c r="W70" s="29" t="s">
        <v>614</v>
      </c>
      <c r="X70" s="30">
        <v>44130</v>
      </c>
      <c r="Y70" s="30">
        <v>44170</v>
      </c>
      <c r="Z70" s="28">
        <v>487556.21</v>
      </c>
      <c r="AA70" s="28">
        <v>487556.21</v>
      </c>
      <c r="AB70" s="28">
        <v>487556.21</v>
      </c>
      <c r="AC70" s="28">
        <v>487556.21</v>
      </c>
      <c r="AD70" s="28">
        <v>487556.21</v>
      </c>
      <c r="AE70" s="29" t="s">
        <v>615</v>
      </c>
      <c r="AF70" s="29" t="s">
        <v>207</v>
      </c>
      <c r="AG70" s="29" t="s">
        <v>616</v>
      </c>
      <c r="AH70" s="27" t="s">
        <v>209</v>
      </c>
      <c r="AI70" s="27" t="s">
        <v>115</v>
      </c>
      <c r="AJ70" s="27" t="s">
        <v>116</v>
      </c>
      <c r="AK70" s="27" t="s">
        <v>116</v>
      </c>
    </row>
    <row r="71" spans="1:37" s="27" customFormat="1" ht="90">
      <c r="A71" s="26">
        <v>2020</v>
      </c>
      <c r="B71" s="26">
        <v>5</v>
      </c>
      <c r="C71" s="27" t="s">
        <v>617</v>
      </c>
      <c r="D71" s="27" t="s">
        <v>106</v>
      </c>
      <c r="E71" s="28">
        <v>1632609.15</v>
      </c>
      <c r="F71" s="29" t="s">
        <v>618</v>
      </c>
      <c r="G71" s="29" t="s">
        <v>619</v>
      </c>
      <c r="H71" s="27">
        <v>11</v>
      </c>
      <c r="I71" s="27" t="s">
        <v>107</v>
      </c>
      <c r="J71" s="27">
        <v>20</v>
      </c>
      <c r="K71" s="27" t="s">
        <v>108</v>
      </c>
      <c r="L71" s="29" t="s">
        <v>132</v>
      </c>
      <c r="M71" s="27" t="s">
        <v>110</v>
      </c>
      <c r="N71" s="27" t="s">
        <v>111</v>
      </c>
      <c r="O71" s="27" t="s">
        <v>121</v>
      </c>
      <c r="P71" s="27" t="s">
        <v>620</v>
      </c>
      <c r="Q71" s="27" t="s">
        <v>135</v>
      </c>
      <c r="R71" s="27">
        <v>0</v>
      </c>
      <c r="S71" s="27">
        <v>0</v>
      </c>
      <c r="T71" s="27">
        <v>1578626</v>
      </c>
      <c r="U71" s="29" t="s">
        <v>276</v>
      </c>
      <c r="V71" s="27">
        <v>1</v>
      </c>
      <c r="W71" s="29" t="s">
        <v>621</v>
      </c>
      <c r="X71" s="30">
        <v>44130</v>
      </c>
      <c r="Y71" s="30">
        <v>44177</v>
      </c>
      <c r="Z71" s="28">
        <v>1632593.87</v>
      </c>
      <c r="AA71" s="28">
        <v>1632593.87</v>
      </c>
      <c r="AB71" s="28">
        <v>1632593.87</v>
      </c>
      <c r="AC71" s="28">
        <v>1632593.87</v>
      </c>
      <c r="AD71" s="28">
        <v>1632593.87</v>
      </c>
      <c r="AE71" s="29" t="s">
        <v>622</v>
      </c>
      <c r="AF71" s="29" t="s">
        <v>279</v>
      </c>
      <c r="AG71" s="29" t="s">
        <v>623</v>
      </c>
      <c r="AH71" s="27" t="s">
        <v>209</v>
      </c>
      <c r="AI71" s="27" t="s">
        <v>115</v>
      </c>
      <c r="AJ71" s="27" t="s">
        <v>116</v>
      </c>
      <c r="AK71" s="27" t="s">
        <v>116</v>
      </c>
    </row>
    <row r="72" spans="1:37" s="27" customFormat="1" ht="90">
      <c r="A72" s="26">
        <v>2020</v>
      </c>
      <c r="B72" s="26">
        <v>5</v>
      </c>
      <c r="C72" s="27" t="s">
        <v>624</v>
      </c>
      <c r="D72" s="27" t="s">
        <v>106</v>
      </c>
      <c r="E72" s="28">
        <v>1425654.64</v>
      </c>
      <c r="F72" s="29" t="s">
        <v>625</v>
      </c>
      <c r="G72" s="29" t="s">
        <v>626</v>
      </c>
      <c r="H72" s="27">
        <v>11</v>
      </c>
      <c r="I72" s="27" t="s">
        <v>107</v>
      </c>
      <c r="J72" s="27">
        <v>20</v>
      </c>
      <c r="K72" s="27" t="s">
        <v>108</v>
      </c>
      <c r="L72" s="29" t="s">
        <v>132</v>
      </c>
      <c r="M72" s="27" t="s">
        <v>110</v>
      </c>
      <c r="N72" s="27" t="s">
        <v>111</v>
      </c>
      <c r="O72" s="27" t="s">
        <v>121</v>
      </c>
      <c r="P72" s="27" t="s">
        <v>627</v>
      </c>
      <c r="Q72" s="27" t="s">
        <v>135</v>
      </c>
      <c r="R72" s="27">
        <v>0</v>
      </c>
      <c r="S72" s="27">
        <v>0</v>
      </c>
      <c r="T72" s="27">
        <v>1578626</v>
      </c>
      <c r="U72" s="29" t="s">
        <v>285</v>
      </c>
      <c r="V72" s="27">
        <v>1</v>
      </c>
      <c r="W72" s="29" t="s">
        <v>628</v>
      </c>
      <c r="X72" s="30">
        <v>44130</v>
      </c>
      <c r="Y72" s="30">
        <v>44177</v>
      </c>
      <c r="Z72" s="28">
        <v>1425625.85</v>
      </c>
      <c r="AA72" s="28">
        <v>1425625.85</v>
      </c>
      <c r="AB72" s="28">
        <v>1425625.85</v>
      </c>
      <c r="AC72" s="28">
        <v>1425625.85</v>
      </c>
      <c r="AD72" s="28">
        <v>1425625.85</v>
      </c>
      <c r="AE72" s="29" t="s">
        <v>629</v>
      </c>
      <c r="AF72" s="29" t="s">
        <v>288</v>
      </c>
      <c r="AG72" s="29" t="s">
        <v>630</v>
      </c>
      <c r="AH72" s="27" t="s">
        <v>209</v>
      </c>
      <c r="AI72" s="27" t="s">
        <v>115</v>
      </c>
      <c r="AJ72" s="27" t="s">
        <v>116</v>
      </c>
      <c r="AK72" s="27" t="s">
        <v>116</v>
      </c>
    </row>
    <row r="73" spans="1:37" s="27" customFormat="1" ht="105">
      <c r="A73" s="26">
        <v>2020</v>
      </c>
      <c r="B73" s="26">
        <v>5</v>
      </c>
      <c r="C73" s="27" t="s">
        <v>631</v>
      </c>
      <c r="D73" s="27" t="s">
        <v>106</v>
      </c>
      <c r="E73" s="28">
        <v>1960021.67</v>
      </c>
      <c r="F73" s="29" t="s">
        <v>632</v>
      </c>
      <c r="G73" s="29" t="s">
        <v>633</v>
      </c>
      <c r="H73" s="27">
        <v>11</v>
      </c>
      <c r="I73" s="27" t="s">
        <v>107</v>
      </c>
      <c r="J73" s="27">
        <v>20</v>
      </c>
      <c r="K73" s="27" t="s">
        <v>108</v>
      </c>
      <c r="L73" s="29" t="s">
        <v>132</v>
      </c>
      <c r="M73" s="27" t="s">
        <v>110</v>
      </c>
      <c r="N73" s="27" t="s">
        <v>111</v>
      </c>
      <c r="O73" s="27" t="s">
        <v>121</v>
      </c>
      <c r="P73" s="27" t="s">
        <v>634</v>
      </c>
      <c r="Q73" s="27" t="s">
        <v>135</v>
      </c>
      <c r="R73" s="27">
        <v>0</v>
      </c>
      <c r="S73" s="27">
        <v>0</v>
      </c>
      <c r="T73" s="27">
        <v>1578626</v>
      </c>
      <c r="U73" s="29" t="s">
        <v>335</v>
      </c>
      <c r="V73" s="27">
        <v>1</v>
      </c>
      <c r="W73" s="29" t="s">
        <v>635</v>
      </c>
      <c r="X73" s="30">
        <v>44130</v>
      </c>
      <c r="Y73" s="30">
        <v>44177</v>
      </c>
      <c r="Z73" s="28">
        <v>1960006.63</v>
      </c>
      <c r="AA73" s="28">
        <v>1960006.63</v>
      </c>
      <c r="AB73" s="28">
        <v>1960006.63</v>
      </c>
      <c r="AC73" s="28">
        <v>1960006.63</v>
      </c>
      <c r="AD73" s="28">
        <v>1960006.63</v>
      </c>
      <c r="AE73" s="29" t="s">
        <v>636</v>
      </c>
      <c r="AF73" s="29" t="s">
        <v>338</v>
      </c>
      <c r="AG73" s="29" t="s">
        <v>637</v>
      </c>
      <c r="AH73" s="27" t="s">
        <v>209</v>
      </c>
      <c r="AI73" s="27" t="s">
        <v>115</v>
      </c>
      <c r="AJ73" s="27" t="s">
        <v>116</v>
      </c>
      <c r="AK73" s="27" t="s">
        <v>116</v>
      </c>
    </row>
    <row r="74" spans="1:37" s="27" customFormat="1" ht="90">
      <c r="A74" s="26">
        <v>2020</v>
      </c>
      <c r="B74" s="26">
        <v>5</v>
      </c>
      <c r="C74" s="27" t="s">
        <v>638</v>
      </c>
      <c r="D74" s="27" t="s">
        <v>106</v>
      </c>
      <c r="E74" s="28">
        <v>498061.01</v>
      </c>
      <c r="F74" s="29" t="s">
        <v>639</v>
      </c>
      <c r="G74" s="29" t="s">
        <v>640</v>
      </c>
      <c r="H74" s="27">
        <v>11</v>
      </c>
      <c r="I74" s="27" t="s">
        <v>107</v>
      </c>
      <c r="J74" s="27">
        <v>20</v>
      </c>
      <c r="K74" s="27" t="s">
        <v>108</v>
      </c>
      <c r="L74" s="29" t="s">
        <v>132</v>
      </c>
      <c r="M74" s="27" t="s">
        <v>110</v>
      </c>
      <c r="N74" s="27" t="s">
        <v>111</v>
      </c>
      <c r="O74" s="27" t="s">
        <v>121</v>
      </c>
      <c r="P74" s="27" t="s">
        <v>641</v>
      </c>
      <c r="Q74" s="27" t="s">
        <v>135</v>
      </c>
      <c r="R74" s="27">
        <v>0</v>
      </c>
      <c r="S74" s="27">
        <v>0</v>
      </c>
      <c r="T74" s="27">
        <v>1578626</v>
      </c>
      <c r="U74" s="29" t="s">
        <v>344</v>
      </c>
      <c r="V74" s="27">
        <v>1</v>
      </c>
      <c r="W74" s="29" t="s">
        <v>608</v>
      </c>
      <c r="X74" s="30">
        <v>44130</v>
      </c>
      <c r="Y74" s="30">
        <v>44177</v>
      </c>
      <c r="Z74" s="28">
        <v>498060.87</v>
      </c>
      <c r="AA74" s="28">
        <v>498060.87</v>
      </c>
      <c r="AB74" s="28">
        <v>498060.87</v>
      </c>
      <c r="AC74" s="28">
        <v>498060.87</v>
      </c>
      <c r="AD74" s="28">
        <v>498060.87</v>
      </c>
      <c r="AE74" s="29" t="s">
        <v>642</v>
      </c>
      <c r="AF74" s="29" t="s">
        <v>347</v>
      </c>
      <c r="AG74" s="29" t="s">
        <v>643</v>
      </c>
      <c r="AH74" s="27" t="s">
        <v>209</v>
      </c>
      <c r="AI74" s="27" t="s">
        <v>115</v>
      </c>
      <c r="AJ74" s="27" t="s">
        <v>116</v>
      </c>
      <c r="AK74" s="27" t="s">
        <v>116</v>
      </c>
    </row>
    <row r="75" spans="1:37" s="27" customFormat="1" ht="105">
      <c r="A75" s="26">
        <v>2020</v>
      </c>
      <c r="B75" s="26">
        <v>5</v>
      </c>
      <c r="C75" s="27" t="s">
        <v>644</v>
      </c>
      <c r="D75" s="27" t="s">
        <v>106</v>
      </c>
      <c r="E75" s="28">
        <v>483403.25</v>
      </c>
      <c r="F75" s="29" t="s">
        <v>598</v>
      </c>
      <c r="G75" s="29" t="s">
        <v>645</v>
      </c>
      <c r="H75" s="27">
        <v>11</v>
      </c>
      <c r="I75" s="27" t="s">
        <v>107</v>
      </c>
      <c r="J75" s="27">
        <v>20</v>
      </c>
      <c r="K75" s="27" t="s">
        <v>108</v>
      </c>
      <c r="L75" s="29" t="s">
        <v>132</v>
      </c>
      <c r="M75" s="27" t="s">
        <v>110</v>
      </c>
      <c r="N75" s="27" t="s">
        <v>111</v>
      </c>
      <c r="O75" s="27" t="s">
        <v>121</v>
      </c>
      <c r="P75" s="27" t="s">
        <v>646</v>
      </c>
      <c r="Q75" s="27" t="s">
        <v>135</v>
      </c>
      <c r="R75" s="27">
        <v>0</v>
      </c>
      <c r="S75" s="27">
        <v>0</v>
      </c>
      <c r="T75" s="27">
        <v>1578626</v>
      </c>
      <c r="U75" s="29" t="s">
        <v>388</v>
      </c>
      <c r="V75" s="27">
        <v>1</v>
      </c>
      <c r="W75" s="29" t="s">
        <v>647</v>
      </c>
      <c r="X75" s="30">
        <v>44130</v>
      </c>
      <c r="Y75" s="30">
        <v>44177</v>
      </c>
      <c r="Z75" s="28">
        <v>483403.25</v>
      </c>
      <c r="AA75" s="28">
        <v>483403.25</v>
      </c>
      <c r="AB75" s="28">
        <v>483403.25</v>
      </c>
      <c r="AC75" s="28">
        <v>483403.25</v>
      </c>
      <c r="AD75" s="28">
        <v>483403.25</v>
      </c>
      <c r="AE75" s="29" t="s">
        <v>648</v>
      </c>
      <c r="AF75" s="29" t="s">
        <v>391</v>
      </c>
      <c r="AG75" s="29" t="s">
        <v>649</v>
      </c>
      <c r="AH75" s="27" t="s">
        <v>209</v>
      </c>
      <c r="AI75" s="27" t="s">
        <v>115</v>
      </c>
      <c r="AJ75" s="27" t="s">
        <v>116</v>
      </c>
      <c r="AK75" s="27" t="s">
        <v>116</v>
      </c>
    </row>
    <row r="76" spans="1:37" s="27" customFormat="1" ht="105">
      <c r="A76" s="26">
        <v>2020</v>
      </c>
      <c r="B76" s="26">
        <v>5</v>
      </c>
      <c r="C76" s="27" t="s">
        <v>650</v>
      </c>
      <c r="D76" s="27" t="s">
        <v>106</v>
      </c>
      <c r="E76" s="28">
        <v>483403.25</v>
      </c>
      <c r="F76" s="29" t="s">
        <v>598</v>
      </c>
      <c r="G76" s="29" t="s">
        <v>651</v>
      </c>
      <c r="H76" s="27">
        <v>11</v>
      </c>
      <c r="I76" s="27" t="s">
        <v>107</v>
      </c>
      <c r="J76" s="27">
        <v>20</v>
      </c>
      <c r="K76" s="27" t="s">
        <v>108</v>
      </c>
      <c r="L76" s="29" t="s">
        <v>132</v>
      </c>
      <c r="M76" s="27" t="s">
        <v>110</v>
      </c>
      <c r="N76" s="27" t="s">
        <v>111</v>
      </c>
      <c r="O76" s="27" t="s">
        <v>121</v>
      </c>
      <c r="P76" s="27" t="s">
        <v>652</v>
      </c>
      <c r="Q76" s="27" t="s">
        <v>135</v>
      </c>
      <c r="R76" s="27">
        <v>0</v>
      </c>
      <c r="S76" s="27">
        <v>0</v>
      </c>
      <c r="T76" s="27">
        <v>1578626</v>
      </c>
      <c r="U76" s="29" t="s">
        <v>195</v>
      </c>
      <c r="V76" s="27">
        <v>1</v>
      </c>
      <c r="W76" s="29" t="s">
        <v>653</v>
      </c>
      <c r="X76" s="30">
        <v>44130</v>
      </c>
      <c r="Y76" s="30">
        <v>44177</v>
      </c>
      <c r="Z76" s="28">
        <v>483403.25</v>
      </c>
      <c r="AA76" s="28">
        <v>483403.25</v>
      </c>
      <c r="AB76" s="28">
        <v>483403.25</v>
      </c>
      <c r="AC76" s="28">
        <v>483403.25</v>
      </c>
      <c r="AD76" s="28">
        <v>483403.25</v>
      </c>
      <c r="AE76" s="29" t="s">
        <v>654</v>
      </c>
      <c r="AF76" s="29" t="s">
        <v>198</v>
      </c>
      <c r="AG76" s="29" t="s">
        <v>655</v>
      </c>
      <c r="AH76" s="27" t="s">
        <v>209</v>
      </c>
      <c r="AI76" s="27" t="s">
        <v>115</v>
      </c>
      <c r="AJ76" s="27" t="s">
        <v>116</v>
      </c>
      <c r="AK76" s="27" t="s">
        <v>116</v>
      </c>
    </row>
    <row r="77" spans="1:37" s="27" customFormat="1" ht="105">
      <c r="A77" s="26">
        <v>2020</v>
      </c>
      <c r="B77" s="26">
        <v>5</v>
      </c>
      <c r="C77" s="27" t="s">
        <v>656</v>
      </c>
      <c r="D77" s="27" t="s">
        <v>106</v>
      </c>
      <c r="E77" s="28">
        <v>487556.21</v>
      </c>
      <c r="F77" s="29" t="s">
        <v>201</v>
      </c>
      <c r="G77" s="29" t="s">
        <v>657</v>
      </c>
      <c r="H77" s="27">
        <v>11</v>
      </c>
      <c r="I77" s="27" t="s">
        <v>107</v>
      </c>
      <c r="J77" s="27">
        <v>20</v>
      </c>
      <c r="K77" s="27" t="s">
        <v>108</v>
      </c>
      <c r="L77" s="29" t="s">
        <v>132</v>
      </c>
      <c r="M77" s="27" t="s">
        <v>110</v>
      </c>
      <c r="N77" s="27" t="s">
        <v>111</v>
      </c>
      <c r="O77" s="27" t="s">
        <v>121</v>
      </c>
      <c r="P77" s="27" t="s">
        <v>658</v>
      </c>
      <c r="Q77" s="27" t="s">
        <v>135</v>
      </c>
      <c r="R77" s="27">
        <v>0</v>
      </c>
      <c r="S77" s="27">
        <v>0</v>
      </c>
      <c r="T77" s="27">
        <v>1578626</v>
      </c>
      <c r="U77" s="29" t="s">
        <v>388</v>
      </c>
      <c r="V77" s="27">
        <v>1</v>
      </c>
      <c r="W77" s="29" t="s">
        <v>659</v>
      </c>
      <c r="X77" s="30">
        <v>44130</v>
      </c>
      <c r="Y77" s="30">
        <v>44170</v>
      </c>
      <c r="Z77" s="28">
        <v>487556.21</v>
      </c>
      <c r="AA77" s="28">
        <v>487556.21</v>
      </c>
      <c r="AB77" s="28">
        <v>487556.21</v>
      </c>
      <c r="AC77" s="28">
        <v>487556.21</v>
      </c>
      <c r="AD77" s="28">
        <v>487556.21</v>
      </c>
      <c r="AE77" s="29" t="s">
        <v>660</v>
      </c>
      <c r="AF77" s="29" t="s">
        <v>391</v>
      </c>
      <c r="AG77" s="29" t="s">
        <v>661</v>
      </c>
      <c r="AH77" s="27" t="s">
        <v>209</v>
      </c>
      <c r="AI77" s="27" t="s">
        <v>115</v>
      </c>
      <c r="AJ77" s="27" t="s">
        <v>116</v>
      </c>
      <c r="AK77" s="27" t="s">
        <v>116</v>
      </c>
    </row>
    <row r="78" spans="1:37" s="27" customFormat="1" ht="90">
      <c r="A78" s="26">
        <v>2020</v>
      </c>
      <c r="B78" s="26">
        <v>5</v>
      </c>
      <c r="C78" s="27" t="s">
        <v>662</v>
      </c>
      <c r="D78" s="27" t="s">
        <v>106</v>
      </c>
      <c r="E78" s="28">
        <v>1425654.64</v>
      </c>
      <c r="F78" s="29" t="s">
        <v>663</v>
      </c>
      <c r="G78" s="29" t="s">
        <v>664</v>
      </c>
      <c r="H78" s="27">
        <v>11</v>
      </c>
      <c r="I78" s="27" t="s">
        <v>107</v>
      </c>
      <c r="J78" s="27">
        <v>20</v>
      </c>
      <c r="K78" s="27" t="s">
        <v>108</v>
      </c>
      <c r="L78" s="29" t="s">
        <v>132</v>
      </c>
      <c r="M78" s="27" t="s">
        <v>110</v>
      </c>
      <c r="N78" s="27" t="s">
        <v>111</v>
      </c>
      <c r="O78" s="27" t="s">
        <v>121</v>
      </c>
      <c r="P78" s="27" t="s">
        <v>665</v>
      </c>
      <c r="Q78" s="27" t="s">
        <v>135</v>
      </c>
      <c r="R78" s="27">
        <v>0</v>
      </c>
      <c r="S78" s="27">
        <v>0</v>
      </c>
      <c r="T78" s="27">
        <v>1578626</v>
      </c>
      <c r="U78" s="29" t="s">
        <v>388</v>
      </c>
      <c r="V78" s="27">
        <v>1</v>
      </c>
      <c r="W78" s="29" t="s">
        <v>666</v>
      </c>
      <c r="X78" s="30">
        <v>44130</v>
      </c>
      <c r="Y78" s="30">
        <v>44177</v>
      </c>
      <c r="Z78" s="28">
        <v>1425347.25</v>
      </c>
      <c r="AA78" s="28">
        <v>1425347.25</v>
      </c>
      <c r="AB78" s="28">
        <v>1425347.25</v>
      </c>
      <c r="AC78" s="28">
        <v>1425347.25</v>
      </c>
      <c r="AD78" s="28">
        <v>1425347.25</v>
      </c>
      <c r="AE78" s="29" t="s">
        <v>667</v>
      </c>
      <c r="AF78" s="29" t="s">
        <v>391</v>
      </c>
      <c r="AG78" s="29" t="s">
        <v>668</v>
      </c>
      <c r="AH78" s="27" t="s">
        <v>209</v>
      </c>
      <c r="AI78" s="27" t="s">
        <v>115</v>
      </c>
      <c r="AJ78" s="27" t="s">
        <v>116</v>
      </c>
      <c r="AK78" s="27" t="s">
        <v>116</v>
      </c>
    </row>
    <row r="79" spans="1:37" s="27" customFormat="1" ht="90">
      <c r="A79" s="26">
        <v>2020</v>
      </c>
      <c r="B79" s="26">
        <v>5</v>
      </c>
      <c r="C79" s="27" t="s">
        <v>669</v>
      </c>
      <c r="D79" s="27" t="s">
        <v>106</v>
      </c>
      <c r="E79" s="28">
        <v>1632609.15</v>
      </c>
      <c r="F79" s="29" t="s">
        <v>670</v>
      </c>
      <c r="G79" s="29" t="s">
        <v>671</v>
      </c>
      <c r="H79" s="27">
        <v>11</v>
      </c>
      <c r="I79" s="27" t="s">
        <v>107</v>
      </c>
      <c r="J79" s="27">
        <v>20</v>
      </c>
      <c r="K79" s="27" t="s">
        <v>108</v>
      </c>
      <c r="L79" s="29" t="s">
        <v>132</v>
      </c>
      <c r="M79" s="27" t="s">
        <v>110</v>
      </c>
      <c r="N79" s="27" t="s">
        <v>111</v>
      </c>
      <c r="O79" s="27" t="s">
        <v>121</v>
      </c>
      <c r="P79" s="27" t="s">
        <v>672</v>
      </c>
      <c r="Q79" s="27" t="s">
        <v>135</v>
      </c>
      <c r="R79" s="27">
        <v>0</v>
      </c>
      <c r="S79" s="27">
        <v>0</v>
      </c>
      <c r="T79" s="27">
        <v>1578626</v>
      </c>
      <c r="U79" s="29" t="s">
        <v>195</v>
      </c>
      <c r="V79" s="27">
        <v>1</v>
      </c>
      <c r="W79" s="29" t="s">
        <v>673</v>
      </c>
      <c r="X79" s="30">
        <v>44130</v>
      </c>
      <c r="Y79" s="30">
        <v>44177</v>
      </c>
      <c r="Z79" s="28">
        <v>1631665.21</v>
      </c>
      <c r="AA79" s="28">
        <v>1631665.21</v>
      </c>
      <c r="AB79" s="28">
        <v>1631665.21</v>
      </c>
      <c r="AC79" s="28">
        <v>1631665.21</v>
      </c>
      <c r="AD79" s="28">
        <v>1631665.21</v>
      </c>
      <c r="AE79" s="29" t="s">
        <v>674</v>
      </c>
      <c r="AF79" s="29" t="s">
        <v>198</v>
      </c>
      <c r="AG79" s="29" t="s">
        <v>675</v>
      </c>
      <c r="AH79" s="27" t="s">
        <v>209</v>
      </c>
      <c r="AI79" s="27" t="s">
        <v>115</v>
      </c>
      <c r="AJ79" s="27" t="s">
        <v>116</v>
      </c>
      <c r="AK79" s="27" t="s">
        <v>116</v>
      </c>
    </row>
    <row r="80" spans="1:37" s="27" customFormat="1" ht="90">
      <c r="A80" s="26">
        <v>2020</v>
      </c>
      <c r="B80" s="26">
        <v>5</v>
      </c>
      <c r="C80" s="27" t="s">
        <v>676</v>
      </c>
      <c r="D80" s="27" t="s">
        <v>106</v>
      </c>
      <c r="E80" s="28">
        <v>1999981.91</v>
      </c>
      <c r="F80" s="29" t="s">
        <v>677</v>
      </c>
      <c r="G80" s="29" t="s">
        <v>678</v>
      </c>
      <c r="H80" s="27">
        <v>11</v>
      </c>
      <c r="I80" s="27" t="s">
        <v>107</v>
      </c>
      <c r="J80" s="27">
        <v>20</v>
      </c>
      <c r="K80" s="27" t="s">
        <v>108</v>
      </c>
      <c r="L80" s="29" t="s">
        <v>132</v>
      </c>
      <c r="M80" s="27" t="s">
        <v>110</v>
      </c>
      <c r="N80" s="27" t="s">
        <v>111</v>
      </c>
      <c r="O80" s="27" t="s">
        <v>121</v>
      </c>
      <c r="P80" s="27" t="s">
        <v>679</v>
      </c>
      <c r="Q80" s="27" t="s">
        <v>135</v>
      </c>
      <c r="R80" s="27">
        <v>0</v>
      </c>
      <c r="S80" s="27">
        <v>0</v>
      </c>
      <c r="T80" s="27">
        <v>55000</v>
      </c>
      <c r="U80" s="29" t="s">
        <v>680</v>
      </c>
      <c r="V80" s="27">
        <v>1</v>
      </c>
      <c r="W80" s="29" t="s">
        <v>681</v>
      </c>
      <c r="X80" s="30">
        <v>44158</v>
      </c>
      <c r="Y80" s="30">
        <v>44183</v>
      </c>
      <c r="Z80" s="28">
        <v>1999981.79</v>
      </c>
      <c r="AA80" s="28">
        <v>1999981.79</v>
      </c>
      <c r="AB80" s="28">
        <v>1999981.79</v>
      </c>
      <c r="AC80" s="28">
        <v>1999981.79</v>
      </c>
      <c r="AD80" s="28">
        <v>1999981.79</v>
      </c>
      <c r="AE80" s="29" t="s">
        <v>682</v>
      </c>
      <c r="AF80" s="29" t="s">
        <v>683</v>
      </c>
      <c r="AG80" s="29" t="s">
        <v>684</v>
      </c>
      <c r="AH80" s="27" t="s">
        <v>209</v>
      </c>
      <c r="AI80" s="27" t="s">
        <v>115</v>
      </c>
      <c r="AJ80" s="27" t="s">
        <v>116</v>
      </c>
      <c r="AK80" s="27" t="s">
        <v>116</v>
      </c>
    </row>
    <row r="81" spans="1:37" s="27" customFormat="1" ht="105">
      <c r="A81" s="26">
        <v>2020</v>
      </c>
      <c r="B81" s="26">
        <v>5</v>
      </c>
      <c r="C81" s="27" t="s">
        <v>685</v>
      </c>
      <c r="D81" s="27" t="s">
        <v>106</v>
      </c>
      <c r="E81" s="28">
        <v>2010871.83</v>
      </c>
      <c r="F81" s="29" t="s">
        <v>686</v>
      </c>
      <c r="G81" s="29" t="s">
        <v>687</v>
      </c>
      <c r="H81" s="27">
        <v>11</v>
      </c>
      <c r="I81" s="27" t="s">
        <v>107</v>
      </c>
      <c r="J81" s="27">
        <v>20</v>
      </c>
      <c r="K81" s="27" t="s">
        <v>108</v>
      </c>
      <c r="L81" s="29" t="s">
        <v>132</v>
      </c>
      <c r="M81" s="27" t="s">
        <v>110</v>
      </c>
      <c r="N81" s="27" t="s">
        <v>111</v>
      </c>
      <c r="O81" s="27" t="s">
        <v>121</v>
      </c>
      <c r="P81" s="27" t="s">
        <v>688</v>
      </c>
      <c r="Q81" s="27" t="s">
        <v>135</v>
      </c>
      <c r="R81" s="27">
        <v>0</v>
      </c>
      <c r="S81" s="27">
        <v>0</v>
      </c>
      <c r="T81" s="27">
        <v>95940</v>
      </c>
      <c r="U81" s="29" t="s">
        <v>689</v>
      </c>
      <c r="V81" s="27">
        <v>1</v>
      </c>
      <c r="W81" s="29" t="s">
        <v>690</v>
      </c>
      <c r="X81" s="30">
        <v>44158</v>
      </c>
      <c r="Y81" s="30">
        <v>44191</v>
      </c>
      <c r="Z81" s="28">
        <v>2010788.28</v>
      </c>
      <c r="AA81" s="28">
        <v>2010788.28</v>
      </c>
      <c r="AB81" s="28">
        <v>2010788.28</v>
      </c>
      <c r="AC81" s="28">
        <v>2010788.28</v>
      </c>
      <c r="AD81" s="28">
        <v>2010788.28</v>
      </c>
      <c r="AE81" s="29" t="s">
        <v>691</v>
      </c>
      <c r="AF81" s="29" t="s">
        <v>692</v>
      </c>
      <c r="AG81" s="29" t="s">
        <v>693</v>
      </c>
      <c r="AH81" s="27" t="s">
        <v>209</v>
      </c>
      <c r="AI81" s="27" t="s">
        <v>115</v>
      </c>
      <c r="AJ81" s="27" t="s">
        <v>116</v>
      </c>
      <c r="AK81" s="27" t="s">
        <v>116</v>
      </c>
    </row>
    <row r="82" spans="1:37" s="27" customFormat="1" ht="90">
      <c r="A82" s="26">
        <v>2020</v>
      </c>
      <c r="B82" s="26">
        <v>5</v>
      </c>
      <c r="C82" s="27" t="s">
        <v>694</v>
      </c>
      <c r="D82" s="27" t="s">
        <v>106</v>
      </c>
      <c r="E82" s="28">
        <v>503856.96</v>
      </c>
      <c r="F82" s="29" t="s">
        <v>695</v>
      </c>
      <c r="G82" s="29" t="s">
        <v>696</v>
      </c>
      <c r="H82" s="27">
        <v>11</v>
      </c>
      <c r="I82" s="27" t="s">
        <v>107</v>
      </c>
      <c r="J82" s="27">
        <v>20</v>
      </c>
      <c r="K82" s="27" t="s">
        <v>108</v>
      </c>
      <c r="L82" s="29" t="s">
        <v>132</v>
      </c>
      <c r="M82" s="27" t="s">
        <v>110</v>
      </c>
      <c r="N82" s="27" t="s">
        <v>111</v>
      </c>
      <c r="O82" s="27" t="s">
        <v>121</v>
      </c>
      <c r="P82" s="27" t="s">
        <v>697</v>
      </c>
      <c r="Q82" s="27" t="s">
        <v>135</v>
      </c>
      <c r="R82" s="27">
        <v>0</v>
      </c>
      <c r="S82" s="27">
        <v>0</v>
      </c>
      <c r="T82" s="27">
        <v>1578626</v>
      </c>
      <c r="U82" s="29" t="s">
        <v>195</v>
      </c>
      <c r="V82" s="27">
        <v>1</v>
      </c>
      <c r="W82" s="29" t="s">
        <v>698</v>
      </c>
      <c r="X82" s="30">
        <v>44158</v>
      </c>
      <c r="Y82" s="30">
        <v>44191</v>
      </c>
      <c r="Z82" s="28">
        <v>503856.96</v>
      </c>
      <c r="AA82" s="28">
        <v>503856.96</v>
      </c>
      <c r="AB82" s="28">
        <v>503856.96</v>
      </c>
      <c r="AC82" s="28">
        <v>503856.96</v>
      </c>
      <c r="AD82" s="28">
        <v>503856.96</v>
      </c>
      <c r="AE82" s="29" t="s">
        <v>699</v>
      </c>
      <c r="AF82" s="29" t="s">
        <v>198</v>
      </c>
      <c r="AG82" s="29" t="s">
        <v>700</v>
      </c>
      <c r="AH82" s="27" t="s">
        <v>209</v>
      </c>
      <c r="AI82" s="27" t="s">
        <v>115</v>
      </c>
      <c r="AJ82" s="27" t="s">
        <v>116</v>
      </c>
      <c r="AK82" s="27" t="s">
        <v>116</v>
      </c>
    </row>
    <row r="83" spans="1:37" s="27" customFormat="1" ht="105">
      <c r="A83" s="26">
        <v>2020</v>
      </c>
      <c r="B83" s="26">
        <v>5</v>
      </c>
      <c r="C83" s="27" t="s">
        <v>701</v>
      </c>
      <c r="D83" s="27" t="s">
        <v>106</v>
      </c>
      <c r="E83" s="28">
        <v>502706.47</v>
      </c>
      <c r="F83" s="29" t="s">
        <v>702</v>
      </c>
      <c r="G83" s="29" t="s">
        <v>703</v>
      </c>
      <c r="H83" s="27">
        <v>11</v>
      </c>
      <c r="I83" s="27" t="s">
        <v>107</v>
      </c>
      <c r="J83" s="27">
        <v>20</v>
      </c>
      <c r="K83" s="27" t="s">
        <v>108</v>
      </c>
      <c r="L83" s="29" t="s">
        <v>132</v>
      </c>
      <c r="M83" s="27" t="s">
        <v>110</v>
      </c>
      <c r="N83" s="27" t="s">
        <v>111</v>
      </c>
      <c r="O83" s="27" t="s">
        <v>121</v>
      </c>
      <c r="P83" s="27" t="s">
        <v>704</v>
      </c>
      <c r="Q83" s="27" t="s">
        <v>135</v>
      </c>
      <c r="R83" s="27">
        <v>0</v>
      </c>
      <c r="S83" s="27">
        <v>0</v>
      </c>
      <c r="T83" s="27">
        <v>1578626</v>
      </c>
      <c r="U83" s="29" t="s">
        <v>195</v>
      </c>
      <c r="V83" s="27">
        <v>1</v>
      </c>
      <c r="W83" s="29" t="s">
        <v>705</v>
      </c>
      <c r="X83" s="30">
        <v>44158</v>
      </c>
      <c r="Y83" s="30">
        <v>44191</v>
      </c>
      <c r="Z83" s="28">
        <v>502706.47</v>
      </c>
      <c r="AA83" s="28">
        <v>502706.47</v>
      </c>
      <c r="AB83" s="28">
        <v>502706.47</v>
      </c>
      <c r="AC83" s="28">
        <v>502706.47</v>
      </c>
      <c r="AD83" s="28">
        <v>502706.47</v>
      </c>
      <c r="AE83" s="29" t="s">
        <v>706</v>
      </c>
      <c r="AF83" s="29" t="s">
        <v>198</v>
      </c>
      <c r="AG83" s="29" t="s">
        <v>707</v>
      </c>
      <c r="AH83" s="27" t="s">
        <v>209</v>
      </c>
      <c r="AI83" s="27" t="s">
        <v>115</v>
      </c>
      <c r="AJ83" s="27" t="s">
        <v>116</v>
      </c>
      <c r="AK83" s="27" t="s">
        <v>116</v>
      </c>
    </row>
    <row r="84" spans="1:37" s="27" customFormat="1" ht="90">
      <c r="A84" s="26">
        <v>2020</v>
      </c>
      <c r="B84" s="26">
        <v>5</v>
      </c>
      <c r="C84" s="27" t="s">
        <v>708</v>
      </c>
      <c r="D84" s="27" t="s">
        <v>106</v>
      </c>
      <c r="E84" s="28">
        <v>506421.03</v>
      </c>
      <c r="F84" s="29" t="s">
        <v>709</v>
      </c>
      <c r="G84" s="29" t="s">
        <v>710</v>
      </c>
      <c r="H84" s="27">
        <v>11</v>
      </c>
      <c r="I84" s="27" t="s">
        <v>107</v>
      </c>
      <c r="J84" s="27">
        <v>20</v>
      </c>
      <c r="K84" s="27" t="s">
        <v>108</v>
      </c>
      <c r="L84" s="29" t="s">
        <v>132</v>
      </c>
      <c r="M84" s="27" t="s">
        <v>110</v>
      </c>
      <c r="N84" s="27" t="s">
        <v>111</v>
      </c>
      <c r="O84" s="27" t="s">
        <v>121</v>
      </c>
      <c r="P84" s="27" t="s">
        <v>711</v>
      </c>
      <c r="Q84" s="27" t="s">
        <v>135</v>
      </c>
      <c r="R84" s="27">
        <v>0</v>
      </c>
      <c r="S84" s="27">
        <v>0</v>
      </c>
      <c r="T84" s="27">
        <v>1578626</v>
      </c>
      <c r="U84" s="29" t="s">
        <v>195</v>
      </c>
      <c r="V84" s="27">
        <v>1</v>
      </c>
      <c r="W84" s="29" t="s">
        <v>712</v>
      </c>
      <c r="X84" s="30">
        <v>44158</v>
      </c>
      <c r="Y84" s="30">
        <v>44191</v>
      </c>
      <c r="Z84" s="28">
        <v>506421.03</v>
      </c>
      <c r="AA84" s="28">
        <v>506421.03</v>
      </c>
      <c r="AB84" s="28">
        <v>506421.03</v>
      </c>
      <c r="AC84" s="28">
        <v>506421.03</v>
      </c>
      <c r="AD84" s="28">
        <v>506421.03</v>
      </c>
      <c r="AE84" s="29" t="s">
        <v>713</v>
      </c>
      <c r="AF84" s="29" t="s">
        <v>198</v>
      </c>
      <c r="AG84" s="29" t="s">
        <v>714</v>
      </c>
      <c r="AH84" s="27" t="s">
        <v>209</v>
      </c>
      <c r="AI84" s="27" t="s">
        <v>115</v>
      </c>
      <c r="AJ84" s="27" t="s">
        <v>116</v>
      </c>
      <c r="AK84" s="27" t="s">
        <v>116</v>
      </c>
    </row>
    <row r="85" spans="1:37" s="27" customFormat="1" ht="90">
      <c r="A85" s="26">
        <v>2020</v>
      </c>
      <c r="B85" s="26">
        <v>5</v>
      </c>
      <c r="C85" s="27" t="s">
        <v>715</v>
      </c>
      <c r="D85" s="27" t="s">
        <v>106</v>
      </c>
      <c r="E85" s="28">
        <v>502706.47</v>
      </c>
      <c r="F85" s="29" t="s">
        <v>716</v>
      </c>
      <c r="G85" s="29" t="s">
        <v>717</v>
      </c>
      <c r="H85" s="27">
        <v>11</v>
      </c>
      <c r="I85" s="27" t="s">
        <v>107</v>
      </c>
      <c r="J85" s="27">
        <v>20</v>
      </c>
      <c r="K85" s="27" t="s">
        <v>108</v>
      </c>
      <c r="L85" s="29" t="s">
        <v>132</v>
      </c>
      <c r="M85" s="27" t="s">
        <v>110</v>
      </c>
      <c r="N85" s="27" t="s">
        <v>111</v>
      </c>
      <c r="O85" s="27" t="s">
        <v>121</v>
      </c>
      <c r="P85" s="27" t="s">
        <v>718</v>
      </c>
      <c r="Q85" s="27" t="s">
        <v>135</v>
      </c>
      <c r="R85" s="27">
        <v>0</v>
      </c>
      <c r="S85" s="27">
        <v>0</v>
      </c>
      <c r="T85" s="27">
        <v>1578626</v>
      </c>
      <c r="U85" s="29" t="s">
        <v>195</v>
      </c>
      <c r="V85" s="27">
        <v>1</v>
      </c>
      <c r="W85" s="29" t="s">
        <v>719</v>
      </c>
      <c r="X85" s="30">
        <v>44158</v>
      </c>
      <c r="Y85" s="30">
        <v>44191</v>
      </c>
      <c r="Z85" s="28">
        <v>502706.42</v>
      </c>
      <c r="AA85" s="28">
        <v>502706.42</v>
      </c>
      <c r="AB85" s="28">
        <v>502706.42</v>
      </c>
      <c r="AC85" s="28">
        <v>502706.42</v>
      </c>
      <c r="AD85" s="28">
        <v>502706.42</v>
      </c>
      <c r="AE85" s="29" t="s">
        <v>720</v>
      </c>
      <c r="AF85" s="29" t="s">
        <v>198</v>
      </c>
      <c r="AG85" s="29" t="s">
        <v>721</v>
      </c>
      <c r="AH85" s="27" t="s">
        <v>209</v>
      </c>
      <c r="AI85" s="27" t="s">
        <v>115</v>
      </c>
      <c r="AJ85" s="27" t="s">
        <v>116</v>
      </c>
      <c r="AK85" s="27" t="s">
        <v>116</v>
      </c>
    </row>
    <row r="86" spans="1:37" s="27" customFormat="1" ht="105">
      <c r="A86" s="26">
        <v>2020</v>
      </c>
      <c r="B86" s="26">
        <v>5</v>
      </c>
      <c r="C86" s="27" t="s">
        <v>722</v>
      </c>
      <c r="D86" s="27" t="s">
        <v>106</v>
      </c>
      <c r="E86" s="28">
        <v>69413.32</v>
      </c>
      <c r="F86" s="29" t="s">
        <v>723</v>
      </c>
      <c r="G86" s="29" t="s">
        <v>724</v>
      </c>
      <c r="H86" s="27">
        <v>11</v>
      </c>
      <c r="I86" s="27" t="s">
        <v>107</v>
      </c>
      <c r="J86" s="27">
        <v>20</v>
      </c>
      <c r="K86" s="27" t="s">
        <v>108</v>
      </c>
      <c r="L86" s="29" t="s">
        <v>132</v>
      </c>
      <c r="M86" s="27" t="s">
        <v>120</v>
      </c>
      <c r="N86" s="27" t="s">
        <v>111</v>
      </c>
      <c r="O86" s="27" t="s">
        <v>121</v>
      </c>
      <c r="P86" s="27" t="s">
        <v>725</v>
      </c>
      <c r="Q86" s="27" t="s">
        <v>135</v>
      </c>
      <c r="R86" s="27">
        <v>0</v>
      </c>
      <c r="S86" s="27">
        <v>0</v>
      </c>
      <c r="T86" s="27">
        <v>11460</v>
      </c>
      <c r="U86" s="29" t="s">
        <v>726</v>
      </c>
      <c r="V86" s="27">
        <v>1</v>
      </c>
      <c r="W86" s="29" t="s">
        <v>727</v>
      </c>
      <c r="X86" s="30">
        <v>44088</v>
      </c>
      <c r="Y86" s="30">
        <v>44128</v>
      </c>
      <c r="Z86" s="28">
        <v>69402</v>
      </c>
      <c r="AA86" s="28">
        <v>69402</v>
      </c>
      <c r="AB86" s="28">
        <v>69402</v>
      </c>
      <c r="AC86" s="28">
        <v>69402</v>
      </c>
      <c r="AD86" s="28">
        <v>69402</v>
      </c>
      <c r="AE86" s="29" t="s">
        <v>728</v>
      </c>
      <c r="AF86" s="29" t="s">
        <v>247</v>
      </c>
      <c r="AG86" s="29" t="s">
        <v>729</v>
      </c>
      <c r="AH86" s="27" t="s">
        <v>209</v>
      </c>
      <c r="AI86" s="27" t="s">
        <v>115</v>
      </c>
      <c r="AJ86" s="27" t="s">
        <v>116</v>
      </c>
      <c r="AK86" s="27" t="s">
        <v>116</v>
      </c>
    </row>
    <row r="87" spans="1:37" s="27" customFormat="1" ht="90">
      <c r="A87" s="26">
        <v>2020</v>
      </c>
      <c r="B87" s="26">
        <v>5</v>
      </c>
      <c r="C87" s="27" t="s">
        <v>730</v>
      </c>
      <c r="D87" s="27" t="s">
        <v>106</v>
      </c>
      <c r="E87" s="28">
        <v>1499979.46</v>
      </c>
      <c r="F87" s="29" t="s">
        <v>731</v>
      </c>
      <c r="G87" s="29" t="s">
        <v>732</v>
      </c>
      <c r="H87" s="27">
        <v>11</v>
      </c>
      <c r="I87" s="27" t="s">
        <v>107</v>
      </c>
      <c r="J87" s="27">
        <v>20</v>
      </c>
      <c r="K87" s="27" t="s">
        <v>108</v>
      </c>
      <c r="L87" s="29" t="s">
        <v>132</v>
      </c>
      <c r="M87" s="27" t="s">
        <v>120</v>
      </c>
      <c r="N87" s="27" t="s">
        <v>111</v>
      </c>
      <c r="O87" s="27" t="s">
        <v>121</v>
      </c>
      <c r="P87" s="27" t="s">
        <v>733</v>
      </c>
      <c r="Q87" s="27" t="s">
        <v>135</v>
      </c>
      <c r="R87" s="27">
        <v>0</v>
      </c>
      <c r="S87" s="27">
        <v>0</v>
      </c>
      <c r="T87" s="27">
        <v>34500</v>
      </c>
      <c r="U87" s="29" t="s">
        <v>734</v>
      </c>
      <c r="V87" s="27">
        <v>1</v>
      </c>
      <c r="W87" s="29" t="s">
        <v>735</v>
      </c>
      <c r="X87" s="30">
        <v>44102</v>
      </c>
      <c r="Y87" s="30">
        <v>44184</v>
      </c>
      <c r="Z87" s="28">
        <v>1499950.96</v>
      </c>
      <c r="AA87" s="28">
        <v>1499950.96</v>
      </c>
      <c r="AB87" s="28">
        <v>1499950.96</v>
      </c>
      <c r="AC87" s="28">
        <v>1499950.96</v>
      </c>
      <c r="AD87" s="28">
        <v>1499950.96</v>
      </c>
      <c r="AE87" s="29" t="s">
        <v>736</v>
      </c>
      <c r="AF87" s="29" t="s">
        <v>737</v>
      </c>
      <c r="AG87" s="29" t="s">
        <v>738</v>
      </c>
      <c r="AH87" s="27" t="s">
        <v>209</v>
      </c>
      <c r="AI87" s="27" t="s">
        <v>115</v>
      </c>
      <c r="AJ87" s="27" t="s">
        <v>116</v>
      </c>
      <c r="AK87" s="27" t="s">
        <v>116</v>
      </c>
    </row>
    <row r="88" spans="1:37" s="27" customFormat="1" ht="105">
      <c r="A88" s="26">
        <v>2020</v>
      </c>
      <c r="B88" s="26">
        <v>5</v>
      </c>
      <c r="C88" s="27" t="s">
        <v>739</v>
      </c>
      <c r="D88" s="27" t="s">
        <v>106</v>
      </c>
      <c r="E88" s="28">
        <v>1999331.33</v>
      </c>
      <c r="F88" s="29" t="s">
        <v>740</v>
      </c>
      <c r="G88" s="29" t="s">
        <v>241</v>
      </c>
      <c r="H88" s="27">
        <v>11</v>
      </c>
      <c r="I88" s="27" t="s">
        <v>107</v>
      </c>
      <c r="J88" s="27">
        <v>20</v>
      </c>
      <c r="K88" s="27" t="s">
        <v>108</v>
      </c>
      <c r="L88" s="29" t="s">
        <v>132</v>
      </c>
      <c r="M88" s="27" t="s">
        <v>120</v>
      </c>
      <c r="N88" s="27" t="s">
        <v>111</v>
      </c>
      <c r="O88" s="27" t="s">
        <v>121</v>
      </c>
      <c r="P88" s="27" t="s">
        <v>741</v>
      </c>
      <c r="Q88" s="27" t="s">
        <v>135</v>
      </c>
      <c r="R88" s="27">
        <v>0</v>
      </c>
      <c r="S88" s="27">
        <v>0</v>
      </c>
      <c r="T88" s="27">
        <v>8350</v>
      </c>
      <c r="U88" s="29" t="s">
        <v>742</v>
      </c>
      <c r="V88" s="27">
        <v>1</v>
      </c>
      <c r="W88" s="29" t="s">
        <v>743</v>
      </c>
      <c r="X88" s="30">
        <v>44133</v>
      </c>
      <c r="Y88" s="30">
        <v>44175</v>
      </c>
      <c r="Z88" s="28">
        <v>1999331.33</v>
      </c>
      <c r="AA88" s="28">
        <v>1999331.33</v>
      </c>
      <c r="AB88" s="28">
        <v>1999331.33</v>
      </c>
      <c r="AC88" s="28">
        <v>1999331.33</v>
      </c>
      <c r="AD88" s="28">
        <v>1999331.33</v>
      </c>
      <c r="AE88" s="29" t="s">
        <v>744</v>
      </c>
      <c r="AF88" s="29" t="s">
        <v>745</v>
      </c>
      <c r="AG88" s="29" t="s">
        <v>746</v>
      </c>
      <c r="AH88" s="27" t="s">
        <v>209</v>
      </c>
      <c r="AI88" s="27" t="s">
        <v>115</v>
      </c>
      <c r="AJ88" s="27" t="s">
        <v>116</v>
      </c>
      <c r="AK88" s="27" t="s">
        <v>116</v>
      </c>
    </row>
    <row r="89" spans="1:37" s="27" customFormat="1" ht="105">
      <c r="A89" s="26">
        <v>2020</v>
      </c>
      <c r="B89" s="26">
        <v>5</v>
      </c>
      <c r="C89" s="27" t="s">
        <v>747</v>
      </c>
      <c r="D89" s="27" t="s">
        <v>106</v>
      </c>
      <c r="E89" s="28">
        <v>10160359.44</v>
      </c>
      <c r="F89" s="29" t="s">
        <v>748</v>
      </c>
      <c r="G89" s="29" t="s">
        <v>241</v>
      </c>
      <c r="H89" s="27">
        <v>11</v>
      </c>
      <c r="I89" s="27" t="s">
        <v>107</v>
      </c>
      <c r="J89" s="27">
        <v>20</v>
      </c>
      <c r="K89" s="27" t="s">
        <v>108</v>
      </c>
      <c r="L89" s="29" t="s">
        <v>132</v>
      </c>
      <c r="M89" s="27" t="s">
        <v>120</v>
      </c>
      <c r="N89" s="27" t="s">
        <v>111</v>
      </c>
      <c r="O89" s="27" t="s">
        <v>121</v>
      </c>
      <c r="P89" s="27" t="s">
        <v>749</v>
      </c>
      <c r="Q89" s="27" t="s">
        <v>135</v>
      </c>
      <c r="R89" s="27">
        <v>0</v>
      </c>
      <c r="S89" s="27">
        <v>0</v>
      </c>
      <c r="T89" s="27">
        <v>46344</v>
      </c>
      <c r="U89" s="29" t="s">
        <v>750</v>
      </c>
      <c r="V89" s="27">
        <v>1</v>
      </c>
      <c r="W89" s="29" t="s">
        <v>751</v>
      </c>
      <c r="X89" s="30">
        <v>44154</v>
      </c>
      <c r="Y89" s="30">
        <v>44175</v>
      </c>
      <c r="Z89" s="28">
        <v>10159080.22</v>
      </c>
      <c r="AA89" s="28">
        <v>10159080.22</v>
      </c>
      <c r="AB89" s="28">
        <v>10159080.22</v>
      </c>
      <c r="AC89" s="28">
        <v>10159080.22</v>
      </c>
      <c r="AD89" s="28">
        <v>10159080.22</v>
      </c>
      <c r="AE89" s="29" t="s">
        <v>752</v>
      </c>
      <c r="AF89" s="29" t="s">
        <v>753</v>
      </c>
      <c r="AG89" s="29" t="s">
        <v>754</v>
      </c>
      <c r="AH89" s="27" t="s">
        <v>209</v>
      </c>
      <c r="AI89" s="27" t="s">
        <v>115</v>
      </c>
      <c r="AJ89" s="27" t="s">
        <v>116</v>
      </c>
      <c r="AK89" s="27" t="s">
        <v>116</v>
      </c>
    </row>
    <row r="90" spans="1:37" s="27" customFormat="1" ht="90">
      <c r="A90" s="26">
        <v>2020</v>
      </c>
      <c r="B90" s="26">
        <v>5</v>
      </c>
      <c r="C90" s="27" t="s">
        <v>755</v>
      </c>
      <c r="D90" s="27" t="s">
        <v>756</v>
      </c>
      <c r="E90" s="28">
        <v>16425200</v>
      </c>
      <c r="F90" s="29" t="s">
        <v>757</v>
      </c>
      <c r="G90" s="29" t="s">
        <v>758</v>
      </c>
      <c r="H90" s="27">
        <v>11</v>
      </c>
      <c r="I90" s="27" t="s">
        <v>107</v>
      </c>
      <c r="J90" s="27">
        <v>20</v>
      </c>
      <c r="K90" s="27" t="s">
        <v>108</v>
      </c>
      <c r="L90" s="29" t="s">
        <v>759</v>
      </c>
      <c r="M90" s="27" t="s">
        <v>760</v>
      </c>
      <c r="N90" s="27" t="s">
        <v>111</v>
      </c>
      <c r="O90" s="27" t="s">
        <v>761</v>
      </c>
      <c r="P90" s="27" t="s">
        <v>762</v>
      </c>
      <c r="Q90" s="27" t="s">
        <v>135</v>
      </c>
      <c r="R90" s="27">
        <v>0</v>
      </c>
      <c r="S90" s="27">
        <v>0</v>
      </c>
      <c r="T90" s="27">
        <v>1500000</v>
      </c>
      <c r="U90" s="29" t="s">
        <v>763</v>
      </c>
      <c r="V90" s="27">
        <v>1</v>
      </c>
      <c r="W90" s="29" t="s">
        <v>764</v>
      </c>
      <c r="X90" s="30">
        <v>43983</v>
      </c>
      <c r="Y90" s="30">
        <v>44196</v>
      </c>
      <c r="Z90" s="28">
        <v>15531720</v>
      </c>
      <c r="AA90" s="28">
        <v>15531720</v>
      </c>
      <c r="AB90" s="28">
        <v>15531720</v>
      </c>
      <c r="AC90" s="28">
        <v>15531720</v>
      </c>
      <c r="AD90" s="28">
        <v>15531720</v>
      </c>
      <c r="AE90" s="29" t="s">
        <v>765</v>
      </c>
      <c r="AF90" s="29" t="s">
        <v>766</v>
      </c>
      <c r="AG90" s="29" t="s">
        <v>767</v>
      </c>
      <c r="AH90" s="27" t="s">
        <v>209</v>
      </c>
      <c r="AI90" s="27" t="s">
        <v>115</v>
      </c>
      <c r="AJ90" s="27" t="s">
        <v>116</v>
      </c>
      <c r="AK90" s="27" t="s">
        <v>116</v>
      </c>
    </row>
    <row r="91" spans="1:37" s="27" customFormat="1" ht="90">
      <c r="A91" s="26">
        <v>2020</v>
      </c>
      <c r="B91" s="26">
        <v>5</v>
      </c>
      <c r="C91" s="27" t="s">
        <v>768</v>
      </c>
      <c r="D91" s="27" t="s">
        <v>756</v>
      </c>
      <c r="E91" s="28">
        <v>1159536</v>
      </c>
      <c r="F91" s="29" t="s">
        <v>769</v>
      </c>
      <c r="G91" s="29" t="s">
        <v>770</v>
      </c>
      <c r="H91" s="27">
        <v>11</v>
      </c>
      <c r="I91" s="27" t="s">
        <v>107</v>
      </c>
      <c r="J91" s="27">
        <v>20</v>
      </c>
      <c r="K91" s="27" t="s">
        <v>108</v>
      </c>
      <c r="L91" s="29" t="s">
        <v>759</v>
      </c>
      <c r="M91" s="27" t="s">
        <v>760</v>
      </c>
      <c r="N91" s="27" t="s">
        <v>111</v>
      </c>
      <c r="O91" s="27" t="s">
        <v>771</v>
      </c>
      <c r="P91" s="27" t="s">
        <v>772</v>
      </c>
      <c r="Q91" s="27" t="s">
        <v>135</v>
      </c>
      <c r="R91" s="27">
        <v>0</v>
      </c>
      <c r="S91" s="27">
        <v>0</v>
      </c>
      <c r="T91" s="27">
        <v>1500000</v>
      </c>
      <c r="U91" s="29" t="s">
        <v>773</v>
      </c>
      <c r="V91" s="27">
        <v>1</v>
      </c>
      <c r="W91" s="29" t="s">
        <v>774</v>
      </c>
      <c r="X91" s="30">
        <v>44006</v>
      </c>
      <c r="Y91" s="30">
        <v>44196</v>
      </c>
      <c r="Z91" s="28">
        <v>1159536</v>
      </c>
      <c r="AA91" s="28">
        <v>1159536</v>
      </c>
      <c r="AB91" s="28">
        <v>1159536</v>
      </c>
      <c r="AC91" s="28">
        <v>1159536</v>
      </c>
      <c r="AD91" s="28">
        <v>1159536</v>
      </c>
      <c r="AE91" s="29" t="s">
        <v>775</v>
      </c>
      <c r="AF91" s="29" t="s">
        <v>776</v>
      </c>
      <c r="AG91" s="29" t="s">
        <v>777</v>
      </c>
      <c r="AH91" s="27" t="s">
        <v>209</v>
      </c>
      <c r="AI91" s="27" t="s">
        <v>115</v>
      </c>
      <c r="AJ91" s="27" t="s">
        <v>116</v>
      </c>
      <c r="AK91" s="27" t="s">
        <v>116</v>
      </c>
    </row>
  </sheetData>
  <mergeCells count="3">
    <mergeCell ref="A7:Y7"/>
    <mergeCell ref="Z7:AE7"/>
    <mergeCell ref="AJ7:AK7"/>
  </mergeCells>
  <printOptions/>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49">
      <selection activeCell="G9" sqref="G9"/>
    </sheetView>
  </sheetViews>
  <sheetFormatPr defaultColWidth="11.421875" defaultRowHeight="15"/>
  <sheetData>
    <row r="1" spans="1:8" ht="15">
      <c r="A1" s="1" t="s">
        <v>4</v>
      </c>
      <c r="B1" s="1" t="s">
        <v>30</v>
      </c>
      <c r="C1" s="1" t="s">
        <v>31</v>
      </c>
      <c r="D1" s="1" t="s">
        <v>32</v>
      </c>
      <c r="E1" s="1" t="s">
        <v>33</v>
      </c>
      <c r="F1" s="1" t="s">
        <v>34</v>
      </c>
      <c r="G1" s="1" t="s">
        <v>55</v>
      </c>
      <c r="H1" s="1" t="s">
        <v>35</v>
      </c>
    </row>
    <row r="2" spans="1:8" ht="15">
      <c r="A2" t="s">
        <v>117</v>
      </c>
      <c r="B2" t="s">
        <v>778</v>
      </c>
      <c r="C2">
        <v>2020</v>
      </c>
      <c r="D2" t="s">
        <v>779</v>
      </c>
      <c r="E2" t="s">
        <v>780</v>
      </c>
      <c r="G2">
        <v>2999911.97</v>
      </c>
      <c r="H2">
        <v>2999911.97</v>
      </c>
    </row>
    <row r="3" spans="1:8" ht="15">
      <c r="A3" t="s">
        <v>129</v>
      </c>
      <c r="B3" t="s">
        <v>778</v>
      </c>
      <c r="C3">
        <v>2020</v>
      </c>
      <c r="D3" t="s">
        <v>779</v>
      </c>
      <c r="E3" t="s">
        <v>780</v>
      </c>
      <c r="G3">
        <v>1212919.37</v>
      </c>
      <c r="H3">
        <v>1212919.37</v>
      </c>
    </row>
    <row r="4" spans="1:8" ht="15">
      <c r="A4" t="s">
        <v>141</v>
      </c>
      <c r="B4" t="s">
        <v>778</v>
      </c>
      <c r="C4">
        <v>2020</v>
      </c>
      <c r="D4" t="s">
        <v>779</v>
      </c>
      <c r="E4" t="s">
        <v>780</v>
      </c>
      <c r="G4">
        <v>1212919.37</v>
      </c>
      <c r="H4">
        <v>1212919.37</v>
      </c>
    </row>
    <row r="5" spans="1:8" ht="15">
      <c r="A5" t="s">
        <v>149</v>
      </c>
      <c r="B5" t="s">
        <v>778</v>
      </c>
      <c r="C5">
        <v>2020</v>
      </c>
      <c r="D5" t="s">
        <v>779</v>
      </c>
      <c r="E5" t="s">
        <v>780</v>
      </c>
      <c r="G5">
        <v>1212919.37</v>
      </c>
      <c r="H5">
        <v>1212919.37</v>
      </c>
    </row>
    <row r="6" spans="1:8" ht="15">
      <c r="A6" t="s">
        <v>157</v>
      </c>
      <c r="B6" t="s">
        <v>778</v>
      </c>
      <c r="C6">
        <v>2020</v>
      </c>
      <c r="D6" t="s">
        <v>779</v>
      </c>
      <c r="E6" t="s">
        <v>780</v>
      </c>
      <c r="G6">
        <v>541300.54</v>
      </c>
      <c r="H6">
        <v>541300.54</v>
      </c>
    </row>
    <row r="7" spans="1:8" ht="15">
      <c r="A7" t="s">
        <v>166</v>
      </c>
      <c r="B7" t="s">
        <v>778</v>
      </c>
      <c r="C7">
        <v>2020</v>
      </c>
      <c r="D7" t="s">
        <v>779</v>
      </c>
      <c r="E7" t="s">
        <v>780</v>
      </c>
      <c r="G7">
        <v>1212919.37</v>
      </c>
      <c r="H7">
        <v>1212919.37</v>
      </c>
    </row>
    <row r="8" spans="1:8" ht="15">
      <c r="A8" t="s">
        <v>174</v>
      </c>
      <c r="B8" t="s">
        <v>778</v>
      </c>
      <c r="C8">
        <v>2020</v>
      </c>
      <c r="D8" t="s">
        <v>779</v>
      </c>
      <c r="E8" t="s">
        <v>780</v>
      </c>
      <c r="G8">
        <v>541300.54</v>
      </c>
      <c r="H8">
        <v>541300.54</v>
      </c>
    </row>
    <row r="9" spans="1:8" ht="15">
      <c r="A9" t="s">
        <v>182</v>
      </c>
      <c r="B9" t="s">
        <v>778</v>
      </c>
      <c r="C9">
        <v>2020</v>
      </c>
      <c r="D9" t="s">
        <v>779</v>
      </c>
      <c r="E9" t="s">
        <v>780</v>
      </c>
      <c r="G9">
        <v>599520.07</v>
      </c>
      <c r="H9">
        <v>599520.07</v>
      </c>
    </row>
    <row r="10" spans="1:8" ht="15">
      <c r="A10" t="s">
        <v>191</v>
      </c>
      <c r="B10" t="s">
        <v>778</v>
      </c>
      <c r="C10">
        <v>2020</v>
      </c>
      <c r="D10" t="s">
        <v>779</v>
      </c>
      <c r="E10" t="s">
        <v>780</v>
      </c>
      <c r="G10">
        <v>1008861.67</v>
      </c>
      <c r="H10">
        <v>1008861.67</v>
      </c>
    </row>
    <row r="11" spans="1:8" ht="15">
      <c r="A11" t="s">
        <v>200</v>
      </c>
      <c r="B11" t="s">
        <v>778</v>
      </c>
      <c r="C11">
        <v>2020</v>
      </c>
      <c r="D11" t="s">
        <v>779</v>
      </c>
      <c r="E11" t="s">
        <v>780</v>
      </c>
      <c r="G11">
        <v>487556.21</v>
      </c>
      <c r="H11">
        <v>487556.21</v>
      </c>
    </row>
    <row r="12" spans="1:8" ht="15">
      <c r="A12" t="s">
        <v>210</v>
      </c>
      <c r="B12" t="s">
        <v>778</v>
      </c>
      <c r="C12">
        <v>2020</v>
      </c>
      <c r="D12" t="s">
        <v>779</v>
      </c>
      <c r="E12" t="s">
        <v>780</v>
      </c>
      <c r="G12">
        <v>11233692.4</v>
      </c>
      <c r="H12">
        <v>11233692.4</v>
      </c>
    </row>
    <row r="13" spans="1:8" ht="15">
      <c r="A13" t="s">
        <v>220</v>
      </c>
      <c r="B13" t="s">
        <v>778</v>
      </c>
      <c r="C13">
        <v>2020</v>
      </c>
      <c r="D13" t="s">
        <v>779</v>
      </c>
      <c r="E13" t="s">
        <v>780</v>
      </c>
      <c r="G13">
        <v>1449313.02</v>
      </c>
      <c r="H13">
        <v>1447376.93</v>
      </c>
    </row>
    <row r="14" spans="1:8" ht="15">
      <c r="A14" t="s">
        <v>230</v>
      </c>
      <c r="B14" t="s">
        <v>778</v>
      </c>
      <c r="C14">
        <v>2020</v>
      </c>
      <c r="D14" t="s">
        <v>779</v>
      </c>
      <c r="E14" t="s">
        <v>780</v>
      </c>
      <c r="G14">
        <v>2999959.64</v>
      </c>
      <c r="H14">
        <v>2999959.64</v>
      </c>
    </row>
    <row r="15" spans="1:8" ht="15">
      <c r="A15" t="s">
        <v>239</v>
      </c>
      <c r="B15" t="s">
        <v>778</v>
      </c>
      <c r="C15">
        <v>2020</v>
      </c>
      <c r="D15" t="s">
        <v>779</v>
      </c>
      <c r="E15" t="s">
        <v>780</v>
      </c>
      <c r="G15">
        <v>3749554.64</v>
      </c>
      <c r="H15">
        <v>3749554.64</v>
      </c>
    </row>
    <row r="16" spans="1:8" ht="15">
      <c r="A16" t="s">
        <v>248</v>
      </c>
      <c r="B16" t="s">
        <v>778</v>
      </c>
      <c r="C16">
        <v>2020</v>
      </c>
      <c r="D16" t="s">
        <v>779</v>
      </c>
      <c r="E16" t="s">
        <v>780</v>
      </c>
      <c r="G16">
        <v>2997669.87</v>
      </c>
      <c r="H16">
        <v>2997483.52</v>
      </c>
    </row>
    <row r="17" spans="1:8" ht="15">
      <c r="A17" t="s">
        <v>255</v>
      </c>
      <c r="B17" t="s">
        <v>778</v>
      </c>
      <c r="C17">
        <v>2020</v>
      </c>
      <c r="D17" t="s">
        <v>779</v>
      </c>
      <c r="E17" t="s">
        <v>780</v>
      </c>
      <c r="G17">
        <v>541300.54</v>
      </c>
      <c r="H17">
        <v>541290.02</v>
      </c>
    </row>
    <row r="18" spans="1:8" ht="15">
      <c r="A18" t="s">
        <v>264</v>
      </c>
      <c r="B18" t="s">
        <v>778</v>
      </c>
      <c r="C18">
        <v>2020</v>
      </c>
      <c r="D18" t="s">
        <v>779</v>
      </c>
      <c r="E18" t="s">
        <v>780</v>
      </c>
      <c r="G18">
        <v>3045081.27</v>
      </c>
      <c r="H18">
        <v>3044796.15</v>
      </c>
    </row>
    <row r="19" spans="1:8" ht="15">
      <c r="A19" t="s">
        <v>272</v>
      </c>
      <c r="B19" t="s">
        <v>778</v>
      </c>
      <c r="C19">
        <v>2020</v>
      </c>
      <c r="D19" t="s">
        <v>779</v>
      </c>
      <c r="E19" t="s">
        <v>780</v>
      </c>
      <c r="G19">
        <v>2997669.87</v>
      </c>
      <c r="H19">
        <v>2997658.17</v>
      </c>
    </row>
    <row r="20" spans="1:8" ht="15">
      <c r="A20" t="s">
        <v>281</v>
      </c>
      <c r="B20" t="s">
        <v>778</v>
      </c>
      <c r="C20">
        <v>2020</v>
      </c>
      <c r="D20" t="s">
        <v>779</v>
      </c>
      <c r="E20" t="s">
        <v>780</v>
      </c>
      <c r="G20">
        <v>2772767.96</v>
      </c>
      <c r="H20">
        <v>2997627.89</v>
      </c>
    </row>
    <row r="21" spans="1:8" ht="15">
      <c r="A21" t="s">
        <v>290</v>
      </c>
      <c r="B21" t="s">
        <v>778</v>
      </c>
      <c r="C21">
        <v>2020</v>
      </c>
      <c r="D21" t="s">
        <v>779</v>
      </c>
      <c r="E21" t="s">
        <v>780</v>
      </c>
      <c r="G21">
        <v>541300.54</v>
      </c>
      <c r="H21">
        <v>541154.31</v>
      </c>
    </row>
    <row r="22" spans="1:8" ht="15">
      <c r="A22" t="s">
        <v>299</v>
      </c>
      <c r="B22" t="s">
        <v>778</v>
      </c>
      <c r="C22">
        <v>2020</v>
      </c>
      <c r="D22" t="s">
        <v>779</v>
      </c>
      <c r="E22" t="s">
        <v>780</v>
      </c>
      <c r="G22">
        <v>541300.54</v>
      </c>
      <c r="H22">
        <v>541300.54</v>
      </c>
    </row>
    <row r="23" spans="1:8" ht="15">
      <c r="A23" t="s">
        <v>306</v>
      </c>
      <c r="B23" t="s">
        <v>778</v>
      </c>
      <c r="C23">
        <v>2020</v>
      </c>
      <c r="D23" t="s">
        <v>779</v>
      </c>
      <c r="E23" t="s">
        <v>780</v>
      </c>
      <c r="G23">
        <v>525539.67</v>
      </c>
      <c r="H23">
        <v>525539.67</v>
      </c>
    </row>
    <row r="24" spans="1:8" ht="15">
      <c r="A24" t="s">
        <v>315</v>
      </c>
      <c r="B24" t="s">
        <v>778</v>
      </c>
      <c r="C24">
        <v>2020</v>
      </c>
      <c r="D24" t="s">
        <v>779</v>
      </c>
      <c r="E24" t="s">
        <v>780</v>
      </c>
      <c r="G24">
        <v>1212919.37</v>
      </c>
      <c r="H24">
        <v>1212919.37</v>
      </c>
    </row>
    <row r="25" spans="1:8" ht="15">
      <c r="A25" t="s">
        <v>322</v>
      </c>
      <c r="B25" t="s">
        <v>778</v>
      </c>
      <c r="C25">
        <v>2020</v>
      </c>
      <c r="D25" t="s">
        <v>779</v>
      </c>
      <c r="E25" t="s">
        <v>780</v>
      </c>
      <c r="G25">
        <v>431226.75</v>
      </c>
      <c r="H25">
        <v>541300.54</v>
      </c>
    </row>
    <row r="26" spans="1:8" ht="15">
      <c r="A26" t="s">
        <v>331</v>
      </c>
      <c r="B26" t="s">
        <v>778</v>
      </c>
      <c r="C26">
        <v>2020</v>
      </c>
      <c r="D26" t="s">
        <v>779</v>
      </c>
      <c r="E26" t="s">
        <v>780</v>
      </c>
      <c r="G26">
        <v>2997669.87</v>
      </c>
      <c r="H26">
        <v>2997084.39</v>
      </c>
    </row>
    <row r="27" spans="1:8" ht="15">
      <c r="A27" t="s">
        <v>340</v>
      </c>
      <c r="B27" t="s">
        <v>778</v>
      </c>
      <c r="C27">
        <v>2020</v>
      </c>
      <c r="D27" t="s">
        <v>779</v>
      </c>
      <c r="E27" t="s">
        <v>780</v>
      </c>
      <c r="G27">
        <v>2501209.91</v>
      </c>
      <c r="H27">
        <v>2501198.96</v>
      </c>
    </row>
    <row r="28" spans="1:8" ht="15">
      <c r="A28" t="s">
        <v>349</v>
      </c>
      <c r="B28" t="s">
        <v>778</v>
      </c>
      <c r="C28">
        <v>2020</v>
      </c>
      <c r="D28" t="s">
        <v>779</v>
      </c>
      <c r="E28" t="s">
        <v>780</v>
      </c>
      <c r="G28">
        <v>541300.54</v>
      </c>
      <c r="H28">
        <v>541252.71</v>
      </c>
    </row>
    <row r="29" spans="1:8" ht="15">
      <c r="A29" t="s">
        <v>358</v>
      </c>
      <c r="B29" t="s">
        <v>778</v>
      </c>
      <c r="C29">
        <v>2020</v>
      </c>
      <c r="D29" t="s">
        <v>779</v>
      </c>
      <c r="E29" t="s">
        <v>780</v>
      </c>
      <c r="G29">
        <v>541300.54</v>
      </c>
      <c r="H29">
        <v>541300.54</v>
      </c>
    </row>
    <row r="30" spans="1:8" ht="15">
      <c r="A30" t="s">
        <v>366</v>
      </c>
      <c r="B30" t="s">
        <v>778</v>
      </c>
      <c r="C30">
        <v>2020</v>
      </c>
      <c r="D30" t="s">
        <v>779</v>
      </c>
      <c r="E30" t="s">
        <v>780</v>
      </c>
      <c r="G30">
        <v>2050775.94</v>
      </c>
      <c r="H30">
        <v>2050589.59</v>
      </c>
    </row>
    <row r="31" spans="1:8" ht="15">
      <c r="A31" t="s">
        <v>375</v>
      </c>
      <c r="B31" t="s">
        <v>778</v>
      </c>
      <c r="C31">
        <v>2020</v>
      </c>
      <c r="D31" t="s">
        <v>779</v>
      </c>
      <c r="E31" t="s">
        <v>780</v>
      </c>
      <c r="G31">
        <v>2997669.87</v>
      </c>
      <c r="H31">
        <v>2997220.03</v>
      </c>
    </row>
    <row r="32" spans="1:8" ht="15">
      <c r="A32" t="s">
        <v>384</v>
      </c>
      <c r="B32" t="s">
        <v>778</v>
      </c>
      <c r="C32">
        <v>2020</v>
      </c>
      <c r="D32" t="s">
        <v>779</v>
      </c>
      <c r="E32" t="s">
        <v>780</v>
      </c>
      <c r="G32">
        <v>2501209.91</v>
      </c>
      <c r="H32">
        <v>2501057.38</v>
      </c>
    </row>
    <row r="33" spans="1:8" ht="15">
      <c r="A33" t="s">
        <v>393</v>
      </c>
      <c r="B33" t="s">
        <v>778</v>
      </c>
      <c r="C33">
        <v>2020</v>
      </c>
      <c r="D33" t="s">
        <v>779</v>
      </c>
      <c r="E33" t="s">
        <v>780</v>
      </c>
      <c r="G33">
        <v>541300.54</v>
      </c>
      <c r="H33">
        <v>541300.54</v>
      </c>
    </row>
    <row r="34" spans="1:8" ht="15">
      <c r="A34" t="s">
        <v>399</v>
      </c>
      <c r="B34" t="s">
        <v>778</v>
      </c>
      <c r="C34">
        <v>2020</v>
      </c>
      <c r="D34" t="s">
        <v>779</v>
      </c>
      <c r="E34" t="s">
        <v>780</v>
      </c>
      <c r="G34">
        <v>541300.54</v>
      </c>
      <c r="H34">
        <v>541289.79</v>
      </c>
    </row>
    <row r="35" spans="1:8" ht="15">
      <c r="A35" t="s">
        <v>408</v>
      </c>
      <c r="B35" t="s">
        <v>778</v>
      </c>
      <c r="C35">
        <v>2020</v>
      </c>
      <c r="D35" t="s">
        <v>779</v>
      </c>
      <c r="E35" t="s">
        <v>780</v>
      </c>
      <c r="G35">
        <v>9109594.6</v>
      </c>
      <c r="H35">
        <v>9109594.6</v>
      </c>
    </row>
    <row r="36" spans="1:8" ht="15">
      <c r="A36" t="s">
        <v>417</v>
      </c>
      <c r="B36" t="s">
        <v>778</v>
      </c>
      <c r="C36">
        <v>2020</v>
      </c>
      <c r="D36" t="s">
        <v>779</v>
      </c>
      <c r="E36" t="s">
        <v>780</v>
      </c>
      <c r="G36">
        <v>447267.49</v>
      </c>
      <c r="H36">
        <v>447267.26</v>
      </c>
    </row>
    <row r="37" spans="1:8" ht="15">
      <c r="A37" t="s">
        <v>424</v>
      </c>
      <c r="B37" t="s">
        <v>778</v>
      </c>
      <c r="C37">
        <v>2020</v>
      </c>
      <c r="D37" t="s">
        <v>779</v>
      </c>
      <c r="E37" t="s">
        <v>780</v>
      </c>
      <c r="G37">
        <v>1511123.49</v>
      </c>
      <c r="H37">
        <v>1511123</v>
      </c>
    </row>
    <row r="38" spans="1:8" ht="15">
      <c r="A38" t="s">
        <v>431</v>
      </c>
      <c r="B38" t="s">
        <v>778</v>
      </c>
      <c r="C38">
        <v>2020</v>
      </c>
      <c r="D38" t="s">
        <v>779</v>
      </c>
      <c r="E38" t="s">
        <v>780</v>
      </c>
      <c r="G38">
        <v>1986516.26</v>
      </c>
      <c r="H38">
        <v>1985204.22</v>
      </c>
    </row>
    <row r="39" spans="1:8" ht="15">
      <c r="A39" t="s">
        <v>438</v>
      </c>
      <c r="B39" t="s">
        <v>778</v>
      </c>
      <c r="C39">
        <v>2020</v>
      </c>
      <c r="D39" t="s">
        <v>779</v>
      </c>
      <c r="E39" t="s">
        <v>780</v>
      </c>
      <c r="G39">
        <v>1986516.26</v>
      </c>
      <c r="H39">
        <v>1983969.05</v>
      </c>
    </row>
    <row r="40" spans="1:8" ht="15">
      <c r="A40" t="s">
        <v>445</v>
      </c>
      <c r="B40" t="s">
        <v>778</v>
      </c>
      <c r="C40">
        <v>2020</v>
      </c>
      <c r="D40" t="s">
        <v>779</v>
      </c>
      <c r="E40" t="s">
        <v>780</v>
      </c>
      <c r="G40">
        <v>1986516.26</v>
      </c>
      <c r="H40">
        <v>1986510.52</v>
      </c>
    </row>
    <row r="41" spans="1:8" ht="15">
      <c r="A41" t="s">
        <v>452</v>
      </c>
      <c r="B41" t="s">
        <v>778</v>
      </c>
      <c r="C41">
        <v>2020</v>
      </c>
      <c r="D41" t="s">
        <v>779</v>
      </c>
      <c r="E41" t="s">
        <v>780</v>
      </c>
      <c r="G41">
        <v>995196.72</v>
      </c>
      <c r="H41">
        <v>995196.17</v>
      </c>
    </row>
    <row r="42" spans="1:8" ht="15">
      <c r="A42" t="s">
        <v>459</v>
      </c>
      <c r="B42" t="s">
        <v>778</v>
      </c>
      <c r="C42">
        <v>2020</v>
      </c>
      <c r="D42" t="s">
        <v>779</v>
      </c>
      <c r="E42" t="s">
        <v>780</v>
      </c>
      <c r="G42">
        <v>995196.72</v>
      </c>
      <c r="H42">
        <v>995196.71</v>
      </c>
    </row>
    <row r="43" spans="1:8" ht="15">
      <c r="A43" t="s">
        <v>466</v>
      </c>
      <c r="B43" t="s">
        <v>778</v>
      </c>
      <c r="C43">
        <v>2020</v>
      </c>
      <c r="D43" t="s">
        <v>779</v>
      </c>
      <c r="E43" t="s">
        <v>780</v>
      </c>
      <c r="G43">
        <v>6979721.02</v>
      </c>
      <c r="H43">
        <v>6979721.02</v>
      </c>
    </row>
    <row r="44" spans="1:8" ht="15">
      <c r="A44" t="s">
        <v>475</v>
      </c>
      <c r="B44" t="s">
        <v>778</v>
      </c>
      <c r="C44">
        <v>2020</v>
      </c>
      <c r="D44" t="s">
        <v>779</v>
      </c>
      <c r="E44" t="s">
        <v>780</v>
      </c>
      <c r="G44">
        <v>447267.49</v>
      </c>
      <c r="H44">
        <v>447265.1</v>
      </c>
    </row>
    <row r="45" spans="1:8" ht="15">
      <c r="A45" t="s">
        <v>482</v>
      </c>
      <c r="B45" t="s">
        <v>778</v>
      </c>
      <c r="C45">
        <v>2020</v>
      </c>
      <c r="D45" t="s">
        <v>779</v>
      </c>
      <c r="E45" t="s">
        <v>780</v>
      </c>
      <c r="G45">
        <v>447267.49</v>
      </c>
      <c r="H45">
        <v>446956.85</v>
      </c>
    </row>
    <row r="46" spans="1:8" ht="15">
      <c r="A46" t="s">
        <v>489</v>
      </c>
      <c r="B46" t="s">
        <v>778</v>
      </c>
      <c r="C46">
        <v>2020</v>
      </c>
      <c r="D46" t="s">
        <v>779</v>
      </c>
      <c r="E46" t="s">
        <v>780</v>
      </c>
      <c r="G46">
        <v>447267.49</v>
      </c>
      <c r="H46">
        <v>447243.6</v>
      </c>
    </row>
    <row r="47" spans="1:8" ht="15">
      <c r="A47" t="s">
        <v>496</v>
      </c>
      <c r="B47" t="s">
        <v>778</v>
      </c>
      <c r="C47">
        <v>2020</v>
      </c>
      <c r="D47" t="s">
        <v>779</v>
      </c>
      <c r="E47" t="s">
        <v>780</v>
      </c>
      <c r="G47">
        <v>447267.49</v>
      </c>
      <c r="H47">
        <v>447267.49</v>
      </c>
    </row>
    <row r="48" spans="1:8" ht="15">
      <c r="A48" t="s">
        <v>503</v>
      </c>
      <c r="B48" t="s">
        <v>778</v>
      </c>
      <c r="C48">
        <v>2020</v>
      </c>
      <c r="D48" t="s">
        <v>779</v>
      </c>
      <c r="E48" t="s">
        <v>780</v>
      </c>
      <c r="G48">
        <v>447267.49</v>
      </c>
      <c r="H48">
        <v>447265.71</v>
      </c>
    </row>
    <row r="49" spans="1:8" ht="15">
      <c r="A49" t="s">
        <v>510</v>
      </c>
      <c r="B49" t="s">
        <v>778</v>
      </c>
      <c r="C49">
        <v>2020</v>
      </c>
      <c r="D49" t="s">
        <v>779</v>
      </c>
      <c r="E49" t="s">
        <v>780</v>
      </c>
      <c r="G49">
        <v>447267.49</v>
      </c>
      <c r="H49">
        <v>447265.71</v>
      </c>
    </row>
    <row r="50" spans="1:8" ht="15">
      <c r="A50" t="s">
        <v>516</v>
      </c>
      <c r="B50" t="s">
        <v>778</v>
      </c>
      <c r="C50">
        <v>2020</v>
      </c>
      <c r="D50" t="s">
        <v>779</v>
      </c>
      <c r="E50" t="s">
        <v>780</v>
      </c>
      <c r="G50">
        <v>447267.49</v>
      </c>
      <c r="H50">
        <v>447265.1</v>
      </c>
    </row>
    <row r="51" spans="1:8" ht="15">
      <c r="A51" t="s">
        <v>522</v>
      </c>
      <c r="B51" t="s">
        <v>778</v>
      </c>
      <c r="C51">
        <v>2020</v>
      </c>
      <c r="D51" t="s">
        <v>779</v>
      </c>
      <c r="E51" t="s">
        <v>780</v>
      </c>
      <c r="G51">
        <v>392138.09</v>
      </c>
      <c r="H51">
        <v>392138.08</v>
      </c>
    </row>
    <row r="52" spans="1:8" ht="15">
      <c r="A52" t="s">
        <v>529</v>
      </c>
      <c r="B52" t="s">
        <v>778</v>
      </c>
      <c r="C52">
        <v>2020</v>
      </c>
      <c r="D52" t="s">
        <v>779</v>
      </c>
      <c r="E52" t="s">
        <v>780</v>
      </c>
      <c r="G52">
        <v>569603.7</v>
      </c>
      <c r="H52">
        <v>569603.7</v>
      </c>
    </row>
    <row r="53" spans="1:8" ht="15">
      <c r="A53" t="s">
        <v>536</v>
      </c>
      <c r="B53" t="s">
        <v>778</v>
      </c>
      <c r="C53">
        <v>2020</v>
      </c>
      <c r="D53" t="s">
        <v>779</v>
      </c>
      <c r="E53" t="s">
        <v>780</v>
      </c>
      <c r="G53">
        <v>1986516.26</v>
      </c>
      <c r="H53">
        <v>1986501.15</v>
      </c>
    </row>
    <row r="54" spans="1:8" ht="15">
      <c r="A54" t="s">
        <v>543</v>
      </c>
      <c r="B54" t="s">
        <v>778</v>
      </c>
      <c r="C54">
        <v>2020</v>
      </c>
      <c r="D54" t="s">
        <v>779</v>
      </c>
      <c r="E54" t="s">
        <v>780</v>
      </c>
      <c r="G54">
        <v>1986516.26</v>
      </c>
      <c r="H54">
        <v>1986484.5</v>
      </c>
    </row>
    <row r="55" spans="1:8" ht="15">
      <c r="A55" t="s">
        <v>550</v>
      </c>
      <c r="B55" t="s">
        <v>778</v>
      </c>
      <c r="C55">
        <v>2020</v>
      </c>
      <c r="D55" t="s">
        <v>779</v>
      </c>
      <c r="E55" t="s">
        <v>780</v>
      </c>
      <c r="G55">
        <v>1986516.26</v>
      </c>
      <c r="H55">
        <v>1986501.15</v>
      </c>
    </row>
    <row r="56" spans="1:8" ht="15">
      <c r="A56" t="s">
        <v>556</v>
      </c>
      <c r="B56" t="s">
        <v>778</v>
      </c>
      <c r="C56">
        <v>2020</v>
      </c>
      <c r="D56" t="s">
        <v>779</v>
      </c>
      <c r="E56" t="s">
        <v>780</v>
      </c>
      <c r="G56">
        <v>1249569.99</v>
      </c>
      <c r="H56">
        <v>1249569.99</v>
      </c>
    </row>
    <row r="57" spans="1:8" ht="15">
      <c r="A57" t="s">
        <v>565</v>
      </c>
      <c r="B57" t="s">
        <v>778</v>
      </c>
      <c r="C57">
        <v>2020</v>
      </c>
      <c r="D57" t="s">
        <v>779</v>
      </c>
      <c r="E57" t="s">
        <v>780</v>
      </c>
      <c r="G57">
        <v>2242772.27</v>
      </c>
      <c r="H57">
        <v>2242772.27</v>
      </c>
    </row>
    <row r="58" spans="1:8" ht="15">
      <c r="A58" t="s">
        <v>571</v>
      </c>
      <c r="B58" t="s">
        <v>778</v>
      </c>
      <c r="C58">
        <v>2020</v>
      </c>
      <c r="D58" t="s">
        <v>779</v>
      </c>
      <c r="E58" t="s">
        <v>780</v>
      </c>
      <c r="G58">
        <v>1401208.08</v>
      </c>
      <c r="H58">
        <v>1401038.02</v>
      </c>
    </row>
    <row r="59" spans="1:8" ht="15">
      <c r="A59" t="s">
        <v>579</v>
      </c>
      <c r="B59" t="s">
        <v>778</v>
      </c>
      <c r="C59">
        <v>2020</v>
      </c>
      <c r="D59" t="s">
        <v>779</v>
      </c>
      <c r="E59" t="s">
        <v>780</v>
      </c>
      <c r="G59">
        <v>500029.96</v>
      </c>
      <c r="H59">
        <v>499407.24</v>
      </c>
    </row>
    <row r="60" spans="1:8" ht="15">
      <c r="A60" t="s">
        <v>588</v>
      </c>
      <c r="B60" t="s">
        <v>778</v>
      </c>
      <c r="C60">
        <v>2020</v>
      </c>
      <c r="D60" t="s">
        <v>779</v>
      </c>
      <c r="E60" t="s">
        <v>780</v>
      </c>
      <c r="G60">
        <v>2994303.3</v>
      </c>
      <c r="H60">
        <v>2994302.72</v>
      </c>
    </row>
    <row r="61" spans="1:8" ht="15">
      <c r="A61" t="s">
        <v>597</v>
      </c>
      <c r="B61" t="s">
        <v>778</v>
      </c>
      <c r="C61">
        <v>2020</v>
      </c>
      <c r="D61" t="s">
        <v>779</v>
      </c>
      <c r="E61" t="s">
        <v>780</v>
      </c>
      <c r="G61">
        <v>483403.25</v>
      </c>
      <c r="H61">
        <v>483403.25</v>
      </c>
    </row>
    <row r="62" spans="1:8" ht="15">
      <c r="A62" t="s">
        <v>604</v>
      </c>
      <c r="B62" t="s">
        <v>778</v>
      </c>
      <c r="C62">
        <v>2020</v>
      </c>
      <c r="D62" t="s">
        <v>779</v>
      </c>
      <c r="E62" t="s">
        <v>780</v>
      </c>
      <c r="G62">
        <v>487556.21</v>
      </c>
      <c r="H62">
        <v>487555.84</v>
      </c>
    </row>
    <row r="63" spans="1:8" ht="15">
      <c r="A63" t="s">
        <v>611</v>
      </c>
      <c r="B63" t="s">
        <v>778</v>
      </c>
      <c r="C63">
        <v>2020</v>
      </c>
      <c r="D63" t="s">
        <v>779</v>
      </c>
      <c r="E63" t="s">
        <v>780</v>
      </c>
      <c r="G63">
        <v>487556.21</v>
      </c>
      <c r="H63">
        <v>487556.21</v>
      </c>
    </row>
    <row r="64" spans="1:8" ht="15">
      <c r="A64" t="s">
        <v>617</v>
      </c>
      <c r="B64" t="s">
        <v>778</v>
      </c>
      <c r="C64">
        <v>2020</v>
      </c>
      <c r="D64" t="s">
        <v>779</v>
      </c>
      <c r="E64" t="s">
        <v>780</v>
      </c>
      <c r="G64">
        <v>1632609.15</v>
      </c>
      <c r="H64">
        <v>1632593.87</v>
      </c>
    </row>
    <row r="65" spans="1:8" ht="15">
      <c r="A65" t="s">
        <v>624</v>
      </c>
      <c r="B65" t="s">
        <v>778</v>
      </c>
      <c r="C65">
        <v>2020</v>
      </c>
      <c r="D65" t="s">
        <v>779</v>
      </c>
      <c r="E65" t="s">
        <v>780</v>
      </c>
      <c r="G65">
        <v>1425654.64</v>
      </c>
      <c r="H65">
        <v>1425625.85</v>
      </c>
    </row>
    <row r="66" spans="1:8" ht="15">
      <c r="A66" t="s">
        <v>631</v>
      </c>
      <c r="B66" t="s">
        <v>778</v>
      </c>
      <c r="C66">
        <v>2020</v>
      </c>
      <c r="D66" t="s">
        <v>779</v>
      </c>
      <c r="E66" t="s">
        <v>780</v>
      </c>
      <c r="G66">
        <v>1960021.67</v>
      </c>
      <c r="H66">
        <v>1960006.63</v>
      </c>
    </row>
    <row r="67" spans="1:8" ht="15">
      <c r="A67" t="s">
        <v>638</v>
      </c>
      <c r="B67" t="s">
        <v>778</v>
      </c>
      <c r="C67">
        <v>2020</v>
      </c>
      <c r="D67" t="s">
        <v>779</v>
      </c>
      <c r="E67" t="s">
        <v>780</v>
      </c>
      <c r="G67">
        <v>498061.01</v>
      </c>
      <c r="H67">
        <v>498060.87</v>
      </c>
    </row>
    <row r="68" spans="1:8" ht="15">
      <c r="A68" t="s">
        <v>644</v>
      </c>
      <c r="B68" t="s">
        <v>778</v>
      </c>
      <c r="C68">
        <v>2020</v>
      </c>
      <c r="D68" t="s">
        <v>779</v>
      </c>
      <c r="E68" t="s">
        <v>780</v>
      </c>
      <c r="G68">
        <v>483403.25</v>
      </c>
      <c r="H68">
        <v>483403.25</v>
      </c>
    </row>
    <row r="69" spans="1:8" ht="15">
      <c r="A69" t="s">
        <v>650</v>
      </c>
      <c r="B69" t="s">
        <v>778</v>
      </c>
      <c r="C69">
        <v>2020</v>
      </c>
      <c r="D69" t="s">
        <v>779</v>
      </c>
      <c r="E69" t="s">
        <v>780</v>
      </c>
      <c r="G69">
        <v>483403.25</v>
      </c>
      <c r="H69">
        <v>483403.25</v>
      </c>
    </row>
    <row r="70" spans="1:8" ht="15">
      <c r="A70" t="s">
        <v>656</v>
      </c>
      <c r="B70" t="s">
        <v>778</v>
      </c>
      <c r="C70">
        <v>2020</v>
      </c>
      <c r="D70" t="s">
        <v>779</v>
      </c>
      <c r="E70" t="s">
        <v>780</v>
      </c>
      <c r="G70">
        <v>487556.21</v>
      </c>
      <c r="H70">
        <v>487556.21</v>
      </c>
    </row>
    <row r="71" spans="1:8" ht="15">
      <c r="A71" t="s">
        <v>662</v>
      </c>
      <c r="B71" t="s">
        <v>778</v>
      </c>
      <c r="C71">
        <v>2020</v>
      </c>
      <c r="D71" t="s">
        <v>779</v>
      </c>
      <c r="E71" t="s">
        <v>780</v>
      </c>
      <c r="G71">
        <v>1425654.64</v>
      </c>
      <c r="H71">
        <v>1425347.25</v>
      </c>
    </row>
    <row r="72" spans="1:8" ht="15">
      <c r="A72" t="s">
        <v>669</v>
      </c>
      <c r="B72" t="s">
        <v>778</v>
      </c>
      <c r="C72">
        <v>2020</v>
      </c>
      <c r="D72" t="s">
        <v>779</v>
      </c>
      <c r="E72" t="s">
        <v>780</v>
      </c>
      <c r="G72">
        <v>1632609.15</v>
      </c>
      <c r="H72">
        <v>1631665.21</v>
      </c>
    </row>
    <row r="73" spans="1:8" ht="15">
      <c r="A73" t="s">
        <v>676</v>
      </c>
      <c r="B73" t="s">
        <v>778</v>
      </c>
      <c r="C73">
        <v>2020</v>
      </c>
      <c r="D73" t="s">
        <v>779</v>
      </c>
      <c r="E73" t="s">
        <v>780</v>
      </c>
      <c r="G73">
        <v>1999981.91</v>
      </c>
      <c r="H73">
        <v>1999981.79</v>
      </c>
    </row>
    <row r="74" spans="1:8" ht="15">
      <c r="A74" t="s">
        <v>685</v>
      </c>
      <c r="B74" t="s">
        <v>778</v>
      </c>
      <c r="C74">
        <v>2020</v>
      </c>
      <c r="D74" t="s">
        <v>779</v>
      </c>
      <c r="E74" t="s">
        <v>780</v>
      </c>
      <c r="G74">
        <v>2010871.83</v>
      </c>
      <c r="H74">
        <v>2010788.28</v>
      </c>
    </row>
    <row r="75" spans="1:8" ht="15">
      <c r="A75" t="s">
        <v>694</v>
      </c>
      <c r="B75" t="s">
        <v>778</v>
      </c>
      <c r="C75">
        <v>2020</v>
      </c>
      <c r="D75" t="s">
        <v>779</v>
      </c>
      <c r="E75" t="s">
        <v>780</v>
      </c>
      <c r="G75">
        <v>503856.96</v>
      </c>
      <c r="H75">
        <v>503856.96</v>
      </c>
    </row>
    <row r="76" spans="1:8" ht="15">
      <c r="A76" t="s">
        <v>701</v>
      </c>
      <c r="B76" t="s">
        <v>778</v>
      </c>
      <c r="C76">
        <v>2020</v>
      </c>
      <c r="D76" t="s">
        <v>779</v>
      </c>
      <c r="E76" t="s">
        <v>780</v>
      </c>
      <c r="G76">
        <v>502706.47</v>
      </c>
      <c r="H76">
        <v>502706.47</v>
      </c>
    </row>
    <row r="77" spans="1:8" ht="15">
      <c r="A77" t="s">
        <v>708</v>
      </c>
      <c r="B77" t="s">
        <v>778</v>
      </c>
      <c r="C77">
        <v>2020</v>
      </c>
      <c r="D77" t="s">
        <v>779</v>
      </c>
      <c r="E77" t="s">
        <v>780</v>
      </c>
      <c r="G77">
        <v>506421.03</v>
      </c>
      <c r="H77">
        <v>506421.03</v>
      </c>
    </row>
    <row r="78" spans="1:8" ht="15">
      <c r="A78" t="s">
        <v>715</v>
      </c>
      <c r="B78" t="s">
        <v>778</v>
      </c>
      <c r="C78">
        <v>2020</v>
      </c>
      <c r="D78" t="s">
        <v>779</v>
      </c>
      <c r="E78" t="s">
        <v>780</v>
      </c>
      <c r="G78">
        <v>502706.47</v>
      </c>
      <c r="H78">
        <v>502706.42</v>
      </c>
    </row>
    <row r="79" spans="1:8" ht="15">
      <c r="A79" t="s">
        <v>722</v>
      </c>
      <c r="B79" t="s">
        <v>778</v>
      </c>
      <c r="C79">
        <v>2020</v>
      </c>
      <c r="D79" t="s">
        <v>779</v>
      </c>
      <c r="E79" t="s">
        <v>780</v>
      </c>
      <c r="G79">
        <v>69413.32</v>
      </c>
      <c r="H79">
        <v>69402</v>
      </c>
    </row>
    <row r="80" spans="1:8" ht="15">
      <c r="A80" t="s">
        <v>730</v>
      </c>
      <c r="B80" t="s">
        <v>778</v>
      </c>
      <c r="C80">
        <v>2020</v>
      </c>
      <c r="D80" t="s">
        <v>779</v>
      </c>
      <c r="E80" t="s">
        <v>780</v>
      </c>
      <c r="G80">
        <v>1499979.46</v>
      </c>
      <c r="H80">
        <v>1499950.96</v>
      </c>
    </row>
    <row r="81" spans="1:8" ht="15">
      <c r="A81" t="s">
        <v>739</v>
      </c>
      <c r="B81" t="s">
        <v>778</v>
      </c>
      <c r="C81">
        <v>2020</v>
      </c>
      <c r="D81" t="s">
        <v>779</v>
      </c>
      <c r="E81" t="s">
        <v>780</v>
      </c>
      <c r="G81">
        <v>1999331.33</v>
      </c>
      <c r="H81">
        <v>1999331.33</v>
      </c>
    </row>
    <row r="82" spans="1:8" ht="15">
      <c r="A82" t="s">
        <v>747</v>
      </c>
      <c r="B82" t="s">
        <v>778</v>
      </c>
      <c r="C82">
        <v>2020</v>
      </c>
      <c r="D82" t="s">
        <v>779</v>
      </c>
      <c r="E82" t="s">
        <v>780</v>
      </c>
      <c r="G82">
        <v>10160359.44</v>
      </c>
      <c r="H82">
        <v>10159080.22</v>
      </c>
    </row>
    <row r="83" spans="1:8" ht="15">
      <c r="A83" t="s">
        <v>768</v>
      </c>
      <c r="B83" t="s">
        <v>778</v>
      </c>
      <c r="C83">
        <v>2020</v>
      </c>
      <c r="D83" t="s">
        <v>779</v>
      </c>
      <c r="E83" t="s">
        <v>780</v>
      </c>
      <c r="G83">
        <v>1159536</v>
      </c>
      <c r="H83">
        <v>1159536</v>
      </c>
    </row>
  </sheetData>
  <autoFilter ref="A1:H83"/>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topLeftCell="A1">
      <selection activeCell="E2" sqref="E2"/>
    </sheetView>
  </sheetViews>
  <sheetFormatPr defaultColWidth="11.421875" defaultRowHeight="15"/>
  <cols>
    <col min="2" max="2" width="18.28125" style="0" customWidth="1"/>
    <col min="3" max="3" width="12.421875" style="0" customWidth="1"/>
    <col min="4" max="4" width="18.140625" style="0" bestFit="1" customWidth="1"/>
  </cols>
  <sheetData>
    <row r="1" spans="1:4" ht="15">
      <c r="A1" s="1" t="s">
        <v>4</v>
      </c>
      <c r="B1" s="1" t="s">
        <v>36</v>
      </c>
      <c r="C1" s="1" t="s">
        <v>37</v>
      </c>
      <c r="D1" s="1" t="s">
        <v>52</v>
      </c>
    </row>
    <row r="2" spans="1:5" ht="15">
      <c r="A2" t="s">
        <v>117</v>
      </c>
      <c r="B2" t="s">
        <v>782</v>
      </c>
      <c r="C2">
        <v>20.85</v>
      </c>
      <c r="D2">
        <v>20.85</v>
      </c>
      <c r="E2" t="str">
        <f>VLOOKUP(A2,'Fuentes de Financiamiento'!$A$2:$A$83,1,0)</f>
        <v>GUA200301790652</v>
      </c>
    </row>
    <row r="3" spans="1:5" ht="15">
      <c r="A3" t="s">
        <v>129</v>
      </c>
      <c r="B3" t="s">
        <v>783</v>
      </c>
      <c r="C3">
        <v>3050</v>
      </c>
      <c r="D3">
        <v>3050</v>
      </c>
      <c r="E3" t="str">
        <f>VLOOKUP(A3,'Fuentes de Financiamiento'!$A$2:$A$83,1,0)</f>
        <v>GUA200101701372</v>
      </c>
    </row>
    <row r="4" spans="1:5" ht="15">
      <c r="A4" t="s">
        <v>141</v>
      </c>
      <c r="B4" t="s">
        <v>783</v>
      </c>
      <c r="C4">
        <v>4231</v>
      </c>
      <c r="D4">
        <v>4231</v>
      </c>
      <c r="E4" t="str">
        <f>VLOOKUP(A4,'Fuentes de Financiamiento'!$A$2:$A$83,1,0)</f>
        <v>GUA200101701444</v>
      </c>
    </row>
    <row r="5" spans="1:5" ht="15">
      <c r="A5" t="s">
        <v>149</v>
      </c>
      <c r="B5" t="s">
        <v>783</v>
      </c>
      <c r="C5">
        <v>3983</v>
      </c>
      <c r="D5">
        <v>3983</v>
      </c>
      <c r="E5" t="str">
        <f>VLOOKUP(A5,'Fuentes de Financiamiento'!$A$2:$A$83,1,0)</f>
        <v>GUA200101701414</v>
      </c>
    </row>
    <row r="6" spans="1:5" ht="15">
      <c r="A6" t="s">
        <v>157</v>
      </c>
      <c r="B6" t="s">
        <v>783</v>
      </c>
      <c r="C6">
        <v>1271</v>
      </c>
      <c r="D6">
        <v>1271</v>
      </c>
      <c r="E6" t="str">
        <f>VLOOKUP(A6,'Fuentes de Financiamiento'!$A$2:$A$83,1,0)</f>
        <v>GUA200101701434</v>
      </c>
    </row>
    <row r="7" spans="1:5" ht="15">
      <c r="A7" t="s">
        <v>166</v>
      </c>
      <c r="B7" t="s">
        <v>783</v>
      </c>
      <c r="C7">
        <v>1713</v>
      </c>
      <c r="D7">
        <v>1713</v>
      </c>
      <c r="E7" t="str">
        <f>VLOOKUP(A7,'Fuentes de Financiamiento'!$A$2:$A$83,1,0)</f>
        <v>GUA200101701403</v>
      </c>
    </row>
    <row r="8" spans="1:5" ht="15">
      <c r="A8" t="s">
        <v>174</v>
      </c>
      <c r="B8" t="s">
        <v>783</v>
      </c>
      <c r="C8">
        <v>310</v>
      </c>
      <c r="D8">
        <v>310</v>
      </c>
      <c r="E8" t="str">
        <f>VLOOKUP(A8,'Fuentes de Financiamiento'!$A$2:$A$83,1,0)</f>
        <v>GUA200101701439</v>
      </c>
    </row>
    <row r="9" spans="1:5" ht="15">
      <c r="A9" t="s">
        <v>182</v>
      </c>
      <c r="B9" t="s">
        <v>783</v>
      </c>
      <c r="C9">
        <v>2119</v>
      </c>
      <c r="D9">
        <v>2119</v>
      </c>
      <c r="E9" t="str">
        <f>VLOOKUP(A9,'Fuentes de Financiamiento'!$A$2:$A$83,1,0)</f>
        <v>GUA200301790631</v>
      </c>
    </row>
    <row r="10" spans="1:5" ht="15">
      <c r="A10" t="s">
        <v>191</v>
      </c>
      <c r="B10" t="s">
        <v>783</v>
      </c>
      <c r="C10">
        <v>20.05</v>
      </c>
      <c r="D10">
        <v>20.05</v>
      </c>
      <c r="E10" t="str">
        <f>VLOOKUP(A10,'Fuentes de Financiamiento'!$A$2:$A$83,1,0)</f>
        <v>GUA200401879250</v>
      </c>
    </row>
    <row r="11" spans="1:5" ht="15">
      <c r="A11" t="s">
        <v>200</v>
      </c>
      <c r="B11" t="s">
        <v>783</v>
      </c>
      <c r="C11">
        <v>40.83</v>
      </c>
      <c r="D11">
        <v>40.83</v>
      </c>
      <c r="E11" t="str">
        <f>VLOOKUP(A11,'Fuentes de Financiamiento'!$A$2:$A$83,1,0)</f>
        <v>GUA200401879254</v>
      </c>
    </row>
    <row r="12" spans="1:5" ht="15">
      <c r="A12" t="s">
        <v>210</v>
      </c>
      <c r="B12" t="s">
        <v>781</v>
      </c>
      <c r="C12">
        <v>29820</v>
      </c>
      <c r="D12">
        <v>29820</v>
      </c>
      <c r="E12" t="str">
        <f>VLOOKUP(A12,'Fuentes de Financiamiento'!$A$2:$A$83,1,0)</f>
        <v>GUA200201710538</v>
      </c>
    </row>
    <row r="13" spans="1:5" ht="15">
      <c r="A13" t="s">
        <v>220</v>
      </c>
      <c r="B13" t="s">
        <v>781</v>
      </c>
      <c r="C13">
        <v>2940</v>
      </c>
      <c r="D13">
        <v>2940</v>
      </c>
      <c r="E13" t="str">
        <f>VLOOKUP(A13,'Fuentes de Financiamiento'!$A$2:$A$83,1,0)</f>
        <v>GUA200201710527</v>
      </c>
    </row>
    <row r="14" spans="1:5" ht="15">
      <c r="A14" t="s">
        <v>230</v>
      </c>
      <c r="B14" t="s">
        <v>782</v>
      </c>
      <c r="C14">
        <v>300</v>
      </c>
      <c r="D14">
        <v>300</v>
      </c>
      <c r="E14" t="str">
        <f>VLOOKUP(A14,'Fuentes de Financiamiento'!$A$2:$A$83,1,0)</f>
        <v>GUA200301790656</v>
      </c>
    </row>
    <row r="15" spans="1:5" ht="15">
      <c r="A15" t="s">
        <v>239</v>
      </c>
      <c r="B15" t="s">
        <v>781</v>
      </c>
      <c r="C15">
        <v>20.85</v>
      </c>
      <c r="D15">
        <v>20.85</v>
      </c>
      <c r="E15" t="str">
        <f>VLOOKUP(A15,'Fuentes de Financiamiento'!$A$2:$A$83,1,0)</f>
        <v>GUA200301790651</v>
      </c>
    </row>
    <row r="16" spans="1:5" ht="15">
      <c r="A16" t="s">
        <v>248</v>
      </c>
      <c r="B16" t="s">
        <v>783</v>
      </c>
      <c r="C16">
        <v>40.83</v>
      </c>
      <c r="D16">
        <v>40.83</v>
      </c>
      <c r="E16" t="str">
        <f>VLOOKUP(A16,'Fuentes de Financiamiento'!$A$2:$A$83,1,0)</f>
        <v>GUA200101701056</v>
      </c>
    </row>
    <row r="17" spans="1:5" ht="15">
      <c r="A17" t="s">
        <v>255</v>
      </c>
      <c r="B17" t="s">
        <v>783</v>
      </c>
      <c r="C17">
        <v>3877</v>
      </c>
      <c r="D17">
        <v>3877</v>
      </c>
      <c r="E17" t="str">
        <f>VLOOKUP(A17,'Fuentes de Financiamiento'!$A$2:$A$83,1,0)</f>
        <v>GUA200101701428</v>
      </c>
    </row>
    <row r="18" spans="1:5" ht="15">
      <c r="A18" t="s">
        <v>264</v>
      </c>
      <c r="B18" t="s">
        <v>783</v>
      </c>
      <c r="C18">
        <v>20.05</v>
      </c>
      <c r="D18">
        <v>20.05</v>
      </c>
      <c r="E18" t="str">
        <f>VLOOKUP(A18,'Fuentes de Financiamiento'!$A$2:$A$83,1,0)</f>
        <v>GUA200101700901</v>
      </c>
    </row>
    <row r="19" spans="1:5" ht="15">
      <c r="A19" t="s">
        <v>272</v>
      </c>
      <c r="B19" t="s">
        <v>783</v>
      </c>
      <c r="C19">
        <v>21.73</v>
      </c>
      <c r="D19">
        <v>21.73</v>
      </c>
      <c r="E19" t="str">
        <f>VLOOKUP(A19,'Fuentes de Financiamiento'!$A$2:$A$83,1,0)</f>
        <v>GUA200101701060</v>
      </c>
    </row>
    <row r="20" spans="1:5" ht="15">
      <c r="A20" t="s">
        <v>281</v>
      </c>
      <c r="B20" t="s">
        <v>783</v>
      </c>
      <c r="C20">
        <v>42.21</v>
      </c>
      <c r="D20">
        <v>42.21</v>
      </c>
      <c r="E20" t="str">
        <f>VLOOKUP(A20,'Fuentes de Financiamiento'!$A$2:$A$83,1,0)</f>
        <v>GUA200101701063</v>
      </c>
    </row>
    <row r="21" spans="1:5" ht="15">
      <c r="A21" t="s">
        <v>290</v>
      </c>
      <c r="B21" t="s">
        <v>783</v>
      </c>
      <c r="C21">
        <v>3181</v>
      </c>
      <c r="D21">
        <v>3181</v>
      </c>
      <c r="E21" t="str">
        <f>VLOOKUP(A21,'Fuentes de Financiamiento'!$A$2:$A$83,1,0)</f>
        <v>GUA200101701375</v>
      </c>
    </row>
    <row r="22" spans="1:5" ht="15">
      <c r="A22" t="s">
        <v>299</v>
      </c>
      <c r="B22" t="s">
        <v>783</v>
      </c>
      <c r="C22">
        <v>1262</v>
      </c>
      <c r="D22">
        <v>1262</v>
      </c>
      <c r="E22" t="str">
        <f>VLOOKUP(A22,'Fuentes de Financiamiento'!$A$2:$A$83,1,0)</f>
        <v>GUA200101701377</v>
      </c>
    </row>
    <row r="23" spans="1:5" ht="15">
      <c r="A23" t="s">
        <v>306</v>
      </c>
      <c r="B23" t="s">
        <v>786</v>
      </c>
      <c r="C23">
        <v>14</v>
      </c>
      <c r="D23">
        <v>14</v>
      </c>
      <c r="E23" t="str">
        <f>VLOOKUP(A23,'Fuentes de Financiamiento'!$A$2:$A$83,1,0)</f>
        <v>GUA200101701379</v>
      </c>
    </row>
    <row r="24" spans="1:5" ht="15">
      <c r="A24" t="s">
        <v>315</v>
      </c>
      <c r="B24" t="s">
        <v>783</v>
      </c>
      <c r="C24">
        <v>3214</v>
      </c>
      <c r="D24">
        <v>3214</v>
      </c>
      <c r="E24" t="str">
        <f>VLOOKUP(A24,'Fuentes de Financiamiento'!$A$2:$A$83,1,0)</f>
        <v>GUA200101701383</v>
      </c>
    </row>
    <row r="25" spans="1:5" ht="15">
      <c r="A25" t="s">
        <v>322</v>
      </c>
      <c r="B25" t="s">
        <v>783</v>
      </c>
      <c r="C25">
        <v>776</v>
      </c>
      <c r="D25">
        <v>776</v>
      </c>
      <c r="E25" t="str">
        <f>VLOOKUP(A25,'Fuentes de Financiamiento'!$A$2:$A$83,1,0)</f>
        <v>GUA200101701400</v>
      </c>
    </row>
    <row r="26" spans="1:5" ht="15">
      <c r="A26" t="s">
        <v>331</v>
      </c>
      <c r="B26" t="s">
        <v>783</v>
      </c>
      <c r="C26">
        <v>20.84</v>
      </c>
      <c r="D26">
        <v>20.84</v>
      </c>
      <c r="E26" t="str">
        <f>VLOOKUP(A26,'Fuentes de Financiamiento'!$A$2:$A$83,1,0)</f>
        <v>GUA200101701405</v>
      </c>
    </row>
    <row r="27" spans="1:5" ht="15">
      <c r="A27" t="s">
        <v>340</v>
      </c>
      <c r="B27" t="s">
        <v>783</v>
      </c>
      <c r="C27">
        <v>18.95</v>
      </c>
      <c r="D27">
        <v>18.95</v>
      </c>
      <c r="E27" t="str">
        <f>VLOOKUP(A27,'Fuentes de Financiamiento'!$A$2:$A$83,1,0)</f>
        <v>GUA200101701411</v>
      </c>
    </row>
    <row r="28" spans="1:5" ht="15">
      <c r="A28" t="s">
        <v>349</v>
      </c>
      <c r="B28" t="s">
        <v>783</v>
      </c>
      <c r="C28">
        <v>3188</v>
      </c>
      <c r="D28">
        <v>3188</v>
      </c>
      <c r="E28" t="str">
        <f>VLOOKUP(A28,'Fuentes de Financiamiento'!$A$2:$A$83,1,0)</f>
        <v>GUA200101701427</v>
      </c>
    </row>
    <row r="29" spans="1:5" ht="15">
      <c r="A29" t="s">
        <v>358</v>
      </c>
      <c r="B29" t="s">
        <v>783</v>
      </c>
      <c r="C29">
        <v>1513</v>
      </c>
      <c r="D29">
        <v>1513</v>
      </c>
      <c r="E29" t="str">
        <f>VLOOKUP(A29,'Fuentes de Financiamiento'!$A$2:$A$83,1,0)</f>
        <v>GUA200101701436</v>
      </c>
    </row>
    <row r="30" spans="1:5" ht="15">
      <c r="A30" t="s">
        <v>366</v>
      </c>
      <c r="B30" t="s">
        <v>783</v>
      </c>
      <c r="C30">
        <v>37.32</v>
      </c>
      <c r="D30">
        <v>37.32</v>
      </c>
      <c r="E30" t="str">
        <f>VLOOKUP(A30,'Fuentes de Financiamiento'!$A$2:$A$83,1,0)</f>
        <v>GUA200101701437</v>
      </c>
    </row>
    <row r="31" spans="1:5" ht="15">
      <c r="A31" t="s">
        <v>375</v>
      </c>
      <c r="B31" t="s">
        <v>783</v>
      </c>
      <c r="C31">
        <v>43.88</v>
      </c>
      <c r="D31">
        <v>43.88</v>
      </c>
      <c r="E31" t="str">
        <f>VLOOKUP(A31,'Fuentes de Financiamiento'!$A$2:$A$83,1,0)</f>
        <v>GUA200101701442</v>
      </c>
    </row>
    <row r="32" spans="1:5" ht="15">
      <c r="A32" t="s">
        <v>384</v>
      </c>
      <c r="B32" t="s">
        <v>783</v>
      </c>
      <c r="C32">
        <v>20.85</v>
      </c>
      <c r="D32">
        <v>20.85</v>
      </c>
      <c r="E32" t="str">
        <f>VLOOKUP(A32,'Fuentes de Financiamiento'!$A$2:$A$83,1,0)</f>
        <v>GUA200101701041</v>
      </c>
    </row>
    <row r="33" spans="1:5" ht="15">
      <c r="A33" t="s">
        <v>393</v>
      </c>
      <c r="B33" t="s">
        <v>783</v>
      </c>
      <c r="C33">
        <v>2119</v>
      </c>
      <c r="D33">
        <v>2119</v>
      </c>
      <c r="E33" t="str">
        <f>VLOOKUP(A33,'Fuentes de Financiamiento'!$A$2:$A$83,1,0)</f>
        <v>GUA200101701407</v>
      </c>
    </row>
    <row r="34" spans="1:5" ht="15">
      <c r="A34" t="s">
        <v>399</v>
      </c>
      <c r="B34" t="s">
        <v>783</v>
      </c>
      <c r="C34">
        <v>1209</v>
      </c>
      <c r="D34">
        <v>1209</v>
      </c>
      <c r="E34" t="str">
        <f>VLOOKUP(A34,'Fuentes de Financiamiento'!$A$2:$A$83,1,0)</f>
        <v>GUA200101701431</v>
      </c>
    </row>
    <row r="35" spans="1:5" ht="15">
      <c r="A35" t="s">
        <v>408</v>
      </c>
      <c r="B35" t="s">
        <v>781</v>
      </c>
      <c r="C35">
        <v>5544</v>
      </c>
      <c r="D35">
        <v>5544</v>
      </c>
      <c r="E35" t="str">
        <f>VLOOKUP(A35,'Fuentes de Financiamiento'!$A$2:$A$83,1,0)</f>
        <v>GUA200301790654</v>
      </c>
    </row>
    <row r="36" spans="1:5" ht="15">
      <c r="A36" t="s">
        <v>417</v>
      </c>
      <c r="B36" t="s">
        <v>783</v>
      </c>
      <c r="C36">
        <v>2119</v>
      </c>
      <c r="D36">
        <v>2119</v>
      </c>
      <c r="E36" t="str">
        <f>VLOOKUP(A36,'Fuentes de Financiamiento'!$A$2:$A$83,1,0)</f>
        <v>GUA200301790632</v>
      </c>
    </row>
    <row r="37" spans="1:5" ht="15">
      <c r="A37" t="s">
        <v>424</v>
      </c>
      <c r="B37" t="s">
        <v>783</v>
      </c>
      <c r="C37">
        <v>20.05</v>
      </c>
      <c r="D37">
        <v>20.05</v>
      </c>
      <c r="E37" t="str">
        <f>VLOOKUP(A37,'Fuentes de Financiamiento'!$A$2:$A$83,1,0)</f>
        <v>GUA200301790642</v>
      </c>
    </row>
    <row r="38" spans="1:5" ht="15">
      <c r="A38" t="s">
        <v>431</v>
      </c>
      <c r="B38" t="s">
        <v>783</v>
      </c>
      <c r="C38">
        <v>21.73</v>
      </c>
      <c r="D38">
        <v>21.73</v>
      </c>
      <c r="E38" t="str">
        <f>VLOOKUP(A38,'Fuentes de Financiamiento'!$A$2:$A$83,1,0)</f>
        <v>GUA200301790645</v>
      </c>
    </row>
    <row r="39" spans="1:5" ht="15">
      <c r="A39" t="s">
        <v>438</v>
      </c>
      <c r="B39" t="s">
        <v>783</v>
      </c>
      <c r="C39">
        <v>42.21</v>
      </c>
      <c r="D39">
        <v>42.21</v>
      </c>
      <c r="E39" t="str">
        <f>VLOOKUP(A39,'Fuentes de Financiamiento'!$A$2:$A$83,1,0)</f>
        <v>GUA200301790646</v>
      </c>
    </row>
    <row r="40" spans="1:5" ht="15">
      <c r="A40" t="s">
        <v>445</v>
      </c>
      <c r="B40" t="s">
        <v>783</v>
      </c>
      <c r="C40">
        <v>20.84</v>
      </c>
      <c r="D40">
        <v>20.84</v>
      </c>
      <c r="E40" t="str">
        <f>VLOOKUP(A40,'Fuentes de Financiamiento'!$A$2:$A$83,1,0)</f>
        <v>GUA200301790647</v>
      </c>
    </row>
    <row r="41" spans="1:5" ht="15">
      <c r="A41" t="s">
        <v>452</v>
      </c>
      <c r="B41" t="s">
        <v>783</v>
      </c>
      <c r="C41">
        <v>20.05</v>
      </c>
      <c r="D41">
        <v>20.05</v>
      </c>
      <c r="E41" t="str">
        <f>VLOOKUP(A41,'Fuentes de Financiamiento'!$A$2:$A$83,1,0)</f>
        <v>GUA200301790649</v>
      </c>
    </row>
    <row r="42" spans="1:5" ht="15">
      <c r="A42" t="s">
        <v>459</v>
      </c>
      <c r="B42" t="s">
        <v>783</v>
      </c>
      <c r="C42">
        <v>20.85</v>
      </c>
      <c r="D42">
        <v>20.85</v>
      </c>
      <c r="E42" t="str">
        <f>VLOOKUP(A42,'Fuentes de Financiamiento'!$A$2:$A$83,1,0)</f>
        <v>GUA200301790650</v>
      </c>
    </row>
    <row r="43" spans="1:5" ht="15">
      <c r="A43" t="s">
        <v>466</v>
      </c>
      <c r="B43" t="s">
        <v>781</v>
      </c>
      <c r="C43">
        <v>18470</v>
      </c>
      <c r="D43">
        <v>18470</v>
      </c>
      <c r="E43" t="str">
        <f>VLOOKUP(A43,'Fuentes de Financiamiento'!$A$2:$A$83,1,0)</f>
        <v>GUA200301790653</v>
      </c>
    </row>
    <row r="44" spans="1:5" ht="15">
      <c r="A44" t="s">
        <v>475</v>
      </c>
      <c r="B44" t="s">
        <v>783</v>
      </c>
      <c r="C44">
        <v>3188</v>
      </c>
      <c r="D44">
        <v>3188</v>
      </c>
      <c r="E44" t="str">
        <f>VLOOKUP(A44,'Fuentes de Financiamiento'!$A$2:$A$83,1,0)</f>
        <v>GUA200301790633</v>
      </c>
    </row>
    <row r="45" spans="1:5" ht="15">
      <c r="A45" t="s">
        <v>482</v>
      </c>
      <c r="B45" t="s">
        <v>783</v>
      </c>
      <c r="C45">
        <v>1271</v>
      </c>
      <c r="D45">
        <v>1271</v>
      </c>
      <c r="E45" t="str">
        <f>VLOOKUP(A45,'Fuentes de Financiamiento'!$A$2:$A$83,1,0)</f>
        <v>GUA200301790635</v>
      </c>
    </row>
    <row r="46" spans="1:5" ht="15">
      <c r="A46" t="s">
        <v>489</v>
      </c>
      <c r="B46" t="s">
        <v>783</v>
      </c>
      <c r="C46">
        <v>3188</v>
      </c>
      <c r="D46">
        <v>3188</v>
      </c>
      <c r="E46" t="str">
        <f>VLOOKUP(A46,'Fuentes de Financiamiento'!$A$2:$A$83,1,0)</f>
        <v>GUA200301790636</v>
      </c>
    </row>
    <row r="47" spans="1:5" ht="15">
      <c r="A47" t="s">
        <v>496</v>
      </c>
      <c r="B47" t="s">
        <v>783</v>
      </c>
      <c r="C47">
        <v>3877</v>
      </c>
      <c r="D47">
        <v>3877</v>
      </c>
      <c r="E47" t="str">
        <f>VLOOKUP(A47,'Fuentes de Financiamiento'!$A$2:$A$83,1,0)</f>
        <v>GUA200301790634</v>
      </c>
    </row>
    <row r="48" spans="1:5" ht="15">
      <c r="A48" t="s">
        <v>503</v>
      </c>
      <c r="B48" t="s">
        <v>783</v>
      </c>
      <c r="C48">
        <v>3877</v>
      </c>
      <c r="D48">
        <v>3877</v>
      </c>
      <c r="E48" t="str">
        <f>VLOOKUP(A48,'Fuentes de Financiamiento'!$A$2:$A$83,1,0)</f>
        <v>GUA200301790637</v>
      </c>
    </row>
    <row r="49" spans="1:5" ht="15">
      <c r="A49" t="s">
        <v>510</v>
      </c>
      <c r="B49" t="s">
        <v>783</v>
      </c>
      <c r="C49">
        <v>1209</v>
      </c>
      <c r="D49">
        <v>1209</v>
      </c>
      <c r="E49" t="str">
        <f>VLOOKUP(A49,'Fuentes de Financiamiento'!$A$2:$A$83,1,0)</f>
        <v>GUA200301790638</v>
      </c>
    </row>
    <row r="50" spans="1:5" ht="15">
      <c r="A50" t="s">
        <v>516</v>
      </c>
      <c r="B50" t="s">
        <v>783</v>
      </c>
      <c r="C50">
        <v>310</v>
      </c>
      <c r="D50">
        <v>310</v>
      </c>
      <c r="E50" t="str">
        <f>VLOOKUP(A50,'Fuentes de Financiamiento'!$A$2:$A$83,1,0)</f>
        <v>GUA200301790639</v>
      </c>
    </row>
    <row r="51" spans="1:5" ht="15">
      <c r="A51" t="s">
        <v>522</v>
      </c>
      <c r="B51" t="s">
        <v>786</v>
      </c>
      <c r="C51">
        <v>14</v>
      </c>
      <c r="D51">
        <v>14</v>
      </c>
      <c r="E51" t="str">
        <f>VLOOKUP(A51,'Fuentes de Financiamiento'!$A$2:$A$83,1,0)</f>
        <v>GUA200301790640</v>
      </c>
    </row>
    <row r="52" spans="1:5" ht="15">
      <c r="A52" t="s">
        <v>529</v>
      </c>
      <c r="B52" t="s">
        <v>783</v>
      </c>
      <c r="C52">
        <v>1209</v>
      </c>
      <c r="D52">
        <v>1209</v>
      </c>
      <c r="E52" t="str">
        <f>VLOOKUP(A52,'Fuentes de Financiamiento'!$A$2:$A$83,1,0)</f>
        <v>GUA200301790641</v>
      </c>
    </row>
    <row r="53" spans="1:5" ht="15">
      <c r="A53" t="s">
        <v>536</v>
      </c>
      <c r="B53" t="s">
        <v>783</v>
      </c>
      <c r="C53">
        <v>20.85</v>
      </c>
      <c r="D53">
        <v>20.85</v>
      </c>
      <c r="E53" t="str">
        <f>VLOOKUP(A53,'Fuentes de Financiamiento'!$A$2:$A$83,1,0)</f>
        <v>GUA200301790643</v>
      </c>
    </row>
    <row r="54" spans="1:5" ht="15">
      <c r="A54" t="s">
        <v>543</v>
      </c>
      <c r="B54" t="s">
        <v>783</v>
      </c>
      <c r="C54">
        <v>40.83</v>
      </c>
      <c r="D54">
        <v>40.83</v>
      </c>
      <c r="E54" t="str">
        <f>VLOOKUP(A54,'Fuentes de Financiamiento'!$A$2:$A$83,1,0)</f>
        <v>GUA200301790644</v>
      </c>
    </row>
    <row r="55" spans="1:5" ht="15">
      <c r="A55" t="s">
        <v>550</v>
      </c>
      <c r="B55" t="s">
        <v>783</v>
      </c>
      <c r="C55">
        <v>18.95</v>
      </c>
      <c r="D55">
        <v>18.95</v>
      </c>
      <c r="E55" t="str">
        <f>VLOOKUP(A55,'Fuentes de Financiamiento'!$A$2:$A$83,1,0)</f>
        <v>GUA200301790648</v>
      </c>
    </row>
    <row r="56" spans="1:5" ht="15">
      <c r="A56" t="s">
        <v>556</v>
      </c>
      <c r="B56" t="s">
        <v>781</v>
      </c>
      <c r="C56">
        <v>540</v>
      </c>
      <c r="D56">
        <v>540</v>
      </c>
      <c r="E56" t="str">
        <f>VLOOKUP(A56,'Fuentes de Financiamiento'!$A$2:$A$83,1,0)</f>
        <v>GUA200301790658</v>
      </c>
    </row>
    <row r="57" spans="1:5" ht="15">
      <c r="A57" t="s">
        <v>565</v>
      </c>
      <c r="B57" t="s">
        <v>781</v>
      </c>
      <c r="C57">
        <v>18470</v>
      </c>
      <c r="D57">
        <v>18470</v>
      </c>
      <c r="E57" t="str">
        <f>VLOOKUP(A57,'Fuentes de Financiamiento'!$A$2:$A$83,1,0)</f>
        <v>GUA200401879239</v>
      </c>
    </row>
    <row r="58" spans="1:5" ht="15">
      <c r="A58" t="s">
        <v>571</v>
      </c>
      <c r="B58" t="s">
        <v>781</v>
      </c>
      <c r="C58">
        <v>54950</v>
      </c>
      <c r="D58">
        <v>54950</v>
      </c>
      <c r="E58" t="str">
        <f>VLOOKUP(A58,'Fuentes de Financiamiento'!$A$2:$A$83,1,0)</f>
        <v>GUA200401879240</v>
      </c>
    </row>
    <row r="59" spans="1:5" ht="15">
      <c r="A59" t="s">
        <v>579</v>
      </c>
      <c r="B59" t="s">
        <v>781</v>
      </c>
      <c r="C59">
        <v>840</v>
      </c>
      <c r="D59">
        <v>840</v>
      </c>
      <c r="E59" t="str">
        <f>VLOOKUP(A59,'Fuentes de Financiamiento'!$A$2:$A$83,1,0)</f>
        <v>GUA200401879241</v>
      </c>
    </row>
    <row r="60" spans="1:5" ht="15">
      <c r="A60" t="s">
        <v>588</v>
      </c>
      <c r="B60" t="s">
        <v>781</v>
      </c>
      <c r="C60">
        <v>1100</v>
      </c>
      <c r="D60">
        <v>1100</v>
      </c>
      <c r="E60" t="str">
        <f>VLOOKUP(A60,'Fuentes de Financiamiento'!$A$2:$A$83,1,0)</f>
        <v>GUA200401879242</v>
      </c>
    </row>
    <row r="61" spans="1:5" ht="15">
      <c r="A61" t="s">
        <v>597</v>
      </c>
      <c r="B61" t="s">
        <v>783</v>
      </c>
      <c r="C61">
        <v>20.05</v>
      </c>
      <c r="D61">
        <v>20.05</v>
      </c>
      <c r="E61" t="str">
        <f>VLOOKUP(A61,'Fuentes de Financiamiento'!$A$2:$A$83,1,0)</f>
        <v>GUA200401879243</v>
      </c>
    </row>
    <row r="62" spans="1:5" ht="15">
      <c r="A62" t="s">
        <v>604</v>
      </c>
      <c r="B62" t="s">
        <v>783</v>
      </c>
      <c r="C62">
        <v>20.85</v>
      </c>
      <c r="D62">
        <v>20.85</v>
      </c>
      <c r="E62" t="str">
        <f>VLOOKUP(A62,'Fuentes de Financiamiento'!$A$2:$A$83,1,0)</f>
        <v>GUA200401879244</v>
      </c>
    </row>
    <row r="63" spans="1:5" ht="15">
      <c r="A63" t="s">
        <v>611</v>
      </c>
      <c r="B63" t="s">
        <v>783</v>
      </c>
      <c r="C63">
        <v>40.83</v>
      </c>
      <c r="D63">
        <v>40.83</v>
      </c>
      <c r="E63" t="str">
        <f>VLOOKUP(A63,'Fuentes de Financiamiento'!$A$2:$A$83,1,0)</f>
        <v>GUA200401879245</v>
      </c>
    </row>
    <row r="64" spans="1:5" ht="15">
      <c r="A64" t="s">
        <v>617</v>
      </c>
      <c r="B64" t="s">
        <v>783</v>
      </c>
      <c r="C64">
        <v>21.73</v>
      </c>
      <c r="D64">
        <v>21.73</v>
      </c>
      <c r="E64" t="str">
        <f>VLOOKUP(A64,'Fuentes de Financiamiento'!$A$2:$A$83,1,0)</f>
        <v>GUA200401879246</v>
      </c>
    </row>
    <row r="65" spans="1:5" ht="15">
      <c r="A65" t="s">
        <v>624</v>
      </c>
      <c r="B65" t="s">
        <v>783</v>
      </c>
      <c r="C65">
        <v>42.21</v>
      </c>
      <c r="D65">
        <v>42.21</v>
      </c>
      <c r="E65" t="str">
        <f>VLOOKUP(A65,'Fuentes de Financiamiento'!$A$2:$A$83,1,0)</f>
        <v>GUA200401879247</v>
      </c>
    </row>
    <row r="66" spans="1:5" ht="15">
      <c r="A66" t="s">
        <v>631</v>
      </c>
      <c r="B66" t="s">
        <v>783</v>
      </c>
      <c r="C66">
        <v>20.84</v>
      </c>
      <c r="D66">
        <v>20.84</v>
      </c>
      <c r="E66" t="str">
        <f>VLOOKUP(A66,'Fuentes de Financiamiento'!$A$2:$A$83,1,0)</f>
        <v>GUA200401879248</v>
      </c>
    </row>
    <row r="67" spans="1:5" ht="15">
      <c r="A67" t="s">
        <v>638</v>
      </c>
      <c r="B67" t="s">
        <v>783</v>
      </c>
      <c r="C67">
        <v>18.95</v>
      </c>
      <c r="D67">
        <v>18.95</v>
      </c>
      <c r="E67" t="str">
        <f>VLOOKUP(A67,'Fuentes de Financiamiento'!$A$2:$A$83,1,0)</f>
        <v>GUA200401879249</v>
      </c>
    </row>
    <row r="68" spans="1:5" ht="15">
      <c r="A68" t="s">
        <v>644</v>
      </c>
      <c r="B68" t="s">
        <v>783</v>
      </c>
      <c r="C68">
        <v>20.85</v>
      </c>
      <c r="D68">
        <v>20.85</v>
      </c>
      <c r="E68" t="str">
        <f>VLOOKUP(A68,'Fuentes de Financiamiento'!$A$2:$A$83,1,0)</f>
        <v>GUA200401879251</v>
      </c>
    </row>
    <row r="69" spans="1:5" ht="15">
      <c r="A69" t="s">
        <v>650</v>
      </c>
      <c r="B69" t="s">
        <v>783</v>
      </c>
      <c r="C69">
        <v>20.05</v>
      </c>
      <c r="D69">
        <v>20.05</v>
      </c>
      <c r="E69" t="str">
        <f>VLOOKUP(A69,'Fuentes de Financiamiento'!$A$2:$A$83,1,0)</f>
        <v>GUA200401879252</v>
      </c>
    </row>
    <row r="70" spans="1:5" ht="15">
      <c r="A70" t="s">
        <v>656</v>
      </c>
      <c r="B70" t="s">
        <v>783</v>
      </c>
      <c r="C70">
        <v>20.85</v>
      </c>
      <c r="D70">
        <v>20.85</v>
      </c>
      <c r="E70" t="str">
        <f>VLOOKUP(A70,'Fuentes de Financiamiento'!$A$2:$A$83,1,0)</f>
        <v>GUA200401879253</v>
      </c>
    </row>
    <row r="71" spans="1:5" ht="15">
      <c r="A71" t="s">
        <v>662</v>
      </c>
      <c r="B71" t="s">
        <v>783</v>
      </c>
      <c r="C71">
        <v>20.85</v>
      </c>
      <c r="D71">
        <v>20.85</v>
      </c>
      <c r="E71" t="str">
        <f>VLOOKUP(A71,'Fuentes de Financiamiento'!$A$2:$A$83,1,0)</f>
        <v>GUA200401879255</v>
      </c>
    </row>
    <row r="72" spans="1:5" ht="15">
      <c r="A72" t="s">
        <v>669</v>
      </c>
      <c r="B72" t="s">
        <v>783</v>
      </c>
      <c r="C72">
        <v>20.05</v>
      </c>
      <c r="D72">
        <v>20.05</v>
      </c>
      <c r="E72" t="str">
        <f>VLOOKUP(A72,'Fuentes de Financiamiento'!$A$2:$A$83,1,0)</f>
        <v>GUA200401879256</v>
      </c>
    </row>
    <row r="73" spans="1:5" ht="15">
      <c r="A73" t="s">
        <v>676</v>
      </c>
      <c r="B73" t="s">
        <v>785</v>
      </c>
      <c r="C73">
        <v>17628</v>
      </c>
      <c r="D73">
        <v>17628</v>
      </c>
      <c r="E73" t="str">
        <f>VLOOKUP(A73,'Fuentes de Financiamiento'!$A$2:$A$83,1,0)</f>
        <v>GUA200401879258</v>
      </c>
    </row>
    <row r="74" spans="1:5" ht="15">
      <c r="A74" t="s">
        <v>685</v>
      </c>
      <c r="B74" t="s">
        <v>781</v>
      </c>
      <c r="C74">
        <v>66480</v>
      </c>
      <c r="D74">
        <v>66480</v>
      </c>
      <c r="E74" t="str">
        <f>VLOOKUP(A74,'Fuentes de Financiamiento'!$A$2:$A$83,1,0)</f>
        <v>GUA200401879259</v>
      </c>
    </row>
    <row r="75" spans="1:5" ht="15">
      <c r="A75" t="s">
        <v>694</v>
      </c>
      <c r="B75" t="s">
        <v>783</v>
      </c>
      <c r="C75">
        <v>20.05</v>
      </c>
      <c r="D75">
        <v>20.05</v>
      </c>
      <c r="E75" t="str">
        <f>VLOOKUP(A75,'Fuentes de Financiamiento'!$A$2:$A$83,1,0)</f>
        <v>GUA200401879260</v>
      </c>
    </row>
    <row r="76" spans="1:5" ht="15">
      <c r="A76" t="s">
        <v>701</v>
      </c>
      <c r="B76" t="s">
        <v>783</v>
      </c>
      <c r="C76">
        <v>20.05</v>
      </c>
      <c r="D76">
        <v>20.05</v>
      </c>
      <c r="E76" t="str">
        <f>VLOOKUP(A76,'Fuentes de Financiamiento'!$A$2:$A$83,1,0)</f>
        <v>GUA200401879261</v>
      </c>
    </row>
    <row r="77" spans="1:5" ht="15">
      <c r="A77" t="s">
        <v>708</v>
      </c>
      <c r="B77" t="s">
        <v>783</v>
      </c>
      <c r="C77">
        <v>20.05</v>
      </c>
      <c r="D77">
        <v>20.05</v>
      </c>
      <c r="E77" t="str">
        <f>VLOOKUP(A77,'Fuentes de Financiamiento'!$A$2:$A$83,1,0)</f>
        <v>GUA200401879262</v>
      </c>
    </row>
    <row r="78" spans="1:5" ht="15">
      <c r="A78" t="s">
        <v>715</v>
      </c>
      <c r="B78" t="s">
        <v>783</v>
      </c>
      <c r="C78">
        <v>20.05</v>
      </c>
      <c r="D78">
        <v>20.05</v>
      </c>
      <c r="E78" t="str">
        <f>VLOOKUP(A78,'Fuentes de Financiamiento'!$A$2:$A$83,1,0)</f>
        <v>GUA200401879263</v>
      </c>
    </row>
    <row r="79" spans="1:5" ht="15">
      <c r="A79" t="s">
        <v>722</v>
      </c>
      <c r="B79" t="s">
        <v>781</v>
      </c>
      <c r="C79">
        <v>86</v>
      </c>
      <c r="D79">
        <v>86</v>
      </c>
      <c r="E79" t="str">
        <f>VLOOKUP(A79,'Fuentes de Financiamiento'!$A$2:$A$83,1,0)</f>
        <v>GUA200301790655</v>
      </c>
    </row>
    <row r="80" spans="1:5" ht="15">
      <c r="A80" t="s">
        <v>730</v>
      </c>
      <c r="B80" t="s">
        <v>781</v>
      </c>
      <c r="C80">
        <v>210000</v>
      </c>
      <c r="D80">
        <v>210000</v>
      </c>
      <c r="E80" t="str">
        <f>VLOOKUP(A80,'Fuentes de Financiamiento'!$A$2:$A$83,1,0)</f>
        <v>GUA200301790657</v>
      </c>
    </row>
    <row r="81" spans="1:5" ht="15">
      <c r="A81" t="s">
        <v>739</v>
      </c>
      <c r="B81" t="s">
        <v>782</v>
      </c>
      <c r="C81">
        <v>147</v>
      </c>
      <c r="D81">
        <v>147</v>
      </c>
      <c r="E81" t="str">
        <f>VLOOKUP(A81,'Fuentes de Financiamiento'!$A$2:$A$83,1,0)</f>
        <v>GUA200401879257</v>
      </c>
    </row>
    <row r="82" spans="1:5" ht="15">
      <c r="A82" t="s">
        <v>747</v>
      </c>
      <c r="B82" t="s">
        <v>782</v>
      </c>
      <c r="C82">
        <v>717</v>
      </c>
      <c r="D82">
        <v>717</v>
      </c>
      <c r="E82" t="str">
        <f>VLOOKUP(A82,'Fuentes de Financiamiento'!$A$2:$A$83,1,0)</f>
        <v>GUA200401879264</v>
      </c>
    </row>
    <row r="83" spans="1:5" ht="15">
      <c r="A83" t="s">
        <v>768</v>
      </c>
      <c r="B83" t="s">
        <v>784</v>
      </c>
      <c r="C83">
        <v>168</v>
      </c>
      <c r="D83">
        <v>168</v>
      </c>
      <c r="E83" t="str">
        <f>VLOOKUP(A83,'Fuentes de Financiamiento'!$A$2:$A$83,1,0)</f>
        <v>GUA200401879809</v>
      </c>
    </row>
  </sheetData>
  <autoFilter ref="A1:E83"/>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topLeftCell="A1">
      <selection activeCell="H3" sqref="H3"/>
    </sheetView>
  </sheetViews>
  <sheetFormatPr defaultColWidth="11.421875" defaultRowHeight="15"/>
  <sheetData>
    <row r="1" spans="1:7" ht="15">
      <c r="A1" s="1" t="s">
        <v>4</v>
      </c>
      <c r="B1" s="1" t="s">
        <v>38</v>
      </c>
      <c r="C1" s="1" t="s">
        <v>39</v>
      </c>
      <c r="D1" s="1" t="s">
        <v>40</v>
      </c>
      <c r="E1" s="1" t="s">
        <v>41</v>
      </c>
      <c r="F1" s="1" t="s">
        <v>42</v>
      </c>
      <c r="G1" s="1" t="s">
        <v>43</v>
      </c>
    </row>
    <row r="2" spans="1:8" ht="15">
      <c r="A2" t="s">
        <v>117</v>
      </c>
      <c r="B2" t="s">
        <v>107</v>
      </c>
      <c r="C2" t="s">
        <v>108</v>
      </c>
      <c r="D2" t="s">
        <v>787</v>
      </c>
      <c r="E2" t="s">
        <v>788</v>
      </c>
      <c r="F2">
        <v>-101.649547</v>
      </c>
      <c r="G2">
        <v>21.107694</v>
      </c>
      <c r="H2" t="str">
        <f>VLOOKUP(A2,'Fuentes de Financiamiento'!$A$2:$A$83,1,0)</f>
        <v>GUA200301790652</v>
      </c>
    </row>
    <row r="3" spans="1:8" ht="15">
      <c r="A3" t="s">
        <v>129</v>
      </c>
      <c r="B3" t="s">
        <v>107</v>
      </c>
      <c r="C3" t="s">
        <v>108</v>
      </c>
      <c r="D3" t="s">
        <v>787</v>
      </c>
      <c r="E3" t="s">
        <v>789</v>
      </c>
      <c r="F3">
        <v>-101.6664955</v>
      </c>
      <c r="G3">
        <v>21.1944366</v>
      </c>
      <c r="H3" t="str">
        <f>VLOOKUP(A3,'Fuentes de Financiamiento'!$A$2:$A$83,1,0)</f>
        <v>GUA200101701372</v>
      </c>
    </row>
    <row r="4" spans="1:8" ht="15">
      <c r="A4" t="s">
        <v>141</v>
      </c>
      <c r="B4" t="s">
        <v>107</v>
      </c>
      <c r="C4" t="s">
        <v>108</v>
      </c>
      <c r="D4" t="s">
        <v>787</v>
      </c>
      <c r="E4" t="s">
        <v>790</v>
      </c>
      <c r="F4">
        <v>-101.7613995</v>
      </c>
      <c r="G4">
        <v>21.0872531</v>
      </c>
      <c r="H4" t="str">
        <f>VLOOKUP(A4,'Fuentes de Financiamiento'!$A$2:$A$83,1,0)</f>
        <v>GUA200101701444</v>
      </c>
    </row>
    <row r="5" spans="1:8" ht="15">
      <c r="A5" t="s">
        <v>141</v>
      </c>
      <c r="B5" t="s">
        <v>107</v>
      </c>
      <c r="C5" t="s">
        <v>108</v>
      </c>
      <c r="D5" t="s">
        <v>787</v>
      </c>
      <c r="E5" t="s">
        <v>791</v>
      </c>
      <c r="F5">
        <v>-101.6722976</v>
      </c>
      <c r="G5">
        <v>21.12026</v>
      </c>
      <c r="H5" t="str">
        <f>VLOOKUP(A5,'Fuentes de Financiamiento'!$A$2:$A$83,1,0)</f>
        <v>GUA200101701444</v>
      </c>
    </row>
    <row r="6" spans="1:8" ht="15">
      <c r="A6" t="s">
        <v>149</v>
      </c>
      <c r="B6" t="s">
        <v>107</v>
      </c>
      <c r="C6" t="s">
        <v>108</v>
      </c>
      <c r="D6" t="s">
        <v>787</v>
      </c>
      <c r="E6" t="s">
        <v>792</v>
      </c>
      <c r="F6">
        <v>-101.6859605</v>
      </c>
      <c r="G6">
        <v>21.1250077</v>
      </c>
      <c r="H6" t="str">
        <f>VLOOKUP(A6,'Fuentes de Financiamiento'!$A$2:$A$83,1,0)</f>
        <v>GUA200101701414</v>
      </c>
    </row>
    <row r="7" spans="1:8" ht="15">
      <c r="A7" t="s">
        <v>149</v>
      </c>
      <c r="B7" t="s">
        <v>107</v>
      </c>
      <c r="C7" t="s">
        <v>108</v>
      </c>
      <c r="D7" t="s">
        <v>787</v>
      </c>
      <c r="E7" t="s">
        <v>793</v>
      </c>
      <c r="F7">
        <v>-101.6647155</v>
      </c>
      <c r="G7">
        <v>21.1831053</v>
      </c>
      <c r="H7" t="str">
        <f>VLOOKUP(A7,'Fuentes de Financiamiento'!$A$2:$A$83,1,0)</f>
        <v>GUA200101701414</v>
      </c>
    </row>
    <row r="8" spans="1:8" ht="15">
      <c r="A8" t="s">
        <v>157</v>
      </c>
      <c r="B8" t="s">
        <v>107</v>
      </c>
      <c r="C8" t="s">
        <v>108</v>
      </c>
      <c r="D8" t="s">
        <v>787</v>
      </c>
      <c r="E8" t="s">
        <v>794</v>
      </c>
      <c r="F8">
        <v>-101.620962</v>
      </c>
      <c r="G8">
        <v>21.0619263</v>
      </c>
      <c r="H8" t="str">
        <f>VLOOKUP(A8,'Fuentes de Financiamiento'!$A$2:$A$83,1,0)</f>
        <v>GUA200101701434</v>
      </c>
    </row>
    <row r="9" spans="1:8" ht="15">
      <c r="A9" t="s">
        <v>157</v>
      </c>
      <c r="B9" t="s">
        <v>107</v>
      </c>
      <c r="C9" t="s">
        <v>108</v>
      </c>
      <c r="D9" t="s">
        <v>787</v>
      </c>
      <c r="E9" t="s">
        <v>795</v>
      </c>
      <c r="F9">
        <v>-101.5992153</v>
      </c>
      <c r="G9">
        <v>21.0761416</v>
      </c>
      <c r="H9" t="str">
        <f>VLOOKUP(A9,'Fuentes de Financiamiento'!$A$2:$A$83,1,0)</f>
        <v>GUA200101701434</v>
      </c>
    </row>
    <row r="10" spans="1:8" ht="15">
      <c r="A10" t="s">
        <v>166</v>
      </c>
      <c r="B10" t="s">
        <v>107</v>
      </c>
      <c r="C10" t="s">
        <v>108</v>
      </c>
      <c r="D10" t="s">
        <v>787</v>
      </c>
      <c r="E10" t="s">
        <v>796</v>
      </c>
      <c r="F10">
        <v>-101.6401967</v>
      </c>
      <c r="G10">
        <v>21.1019</v>
      </c>
      <c r="H10" t="str">
        <f>VLOOKUP(A10,'Fuentes de Financiamiento'!$A$2:$A$83,1,0)</f>
        <v>GUA200101701403</v>
      </c>
    </row>
    <row r="11" spans="1:8" ht="15">
      <c r="A11" t="s">
        <v>174</v>
      </c>
      <c r="B11" t="s">
        <v>107</v>
      </c>
      <c r="C11" t="s">
        <v>108</v>
      </c>
      <c r="D11" t="s">
        <v>787</v>
      </c>
      <c r="E11" t="s">
        <v>797</v>
      </c>
      <c r="F11">
        <v>-101.6484544</v>
      </c>
      <c r="G11">
        <v>21.1045601</v>
      </c>
      <c r="H11" t="str">
        <f>VLOOKUP(A11,'Fuentes de Financiamiento'!$A$2:$A$83,1,0)</f>
        <v>GUA200101701439</v>
      </c>
    </row>
    <row r="12" spans="1:8" ht="15">
      <c r="A12" t="s">
        <v>174</v>
      </c>
      <c r="B12" t="s">
        <v>107</v>
      </c>
      <c r="C12" t="s">
        <v>108</v>
      </c>
      <c r="D12" t="s">
        <v>787</v>
      </c>
      <c r="E12" t="s">
        <v>798</v>
      </c>
      <c r="F12">
        <v>-101.6544804</v>
      </c>
      <c r="G12">
        <v>21.0787934</v>
      </c>
      <c r="H12" t="str">
        <f>VLOOKUP(A12,'Fuentes de Financiamiento'!$A$2:$A$83,1,0)</f>
        <v>GUA200101701439</v>
      </c>
    </row>
    <row r="13" spans="1:8" ht="15">
      <c r="A13" t="s">
        <v>182</v>
      </c>
      <c r="B13" t="s">
        <v>107</v>
      </c>
      <c r="C13" t="s">
        <v>108</v>
      </c>
      <c r="D13" t="s">
        <v>787</v>
      </c>
      <c r="E13" t="s">
        <v>799</v>
      </c>
      <c r="F13">
        <v>-101.660806</v>
      </c>
      <c r="G13">
        <v>21.117917</v>
      </c>
      <c r="H13" t="str">
        <f>VLOOKUP(A13,'Fuentes de Financiamiento'!$A$2:$A$83,1,0)</f>
        <v>GUA200301790631</v>
      </c>
    </row>
    <row r="14" spans="1:8" ht="15">
      <c r="A14" t="s">
        <v>191</v>
      </c>
      <c r="B14" t="s">
        <v>107</v>
      </c>
      <c r="C14" t="s">
        <v>108</v>
      </c>
      <c r="D14" t="s">
        <v>787</v>
      </c>
      <c r="E14" t="s">
        <v>800</v>
      </c>
      <c r="F14">
        <v>-101.691861</v>
      </c>
      <c r="G14">
        <v>21.149722</v>
      </c>
      <c r="H14" t="str">
        <f>VLOOKUP(A14,'Fuentes de Financiamiento'!$A$2:$A$83,1,0)</f>
        <v>GUA200401879250</v>
      </c>
    </row>
    <row r="15" spans="1:8" ht="15">
      <c r="A15" t="s">
        <v>200</v>
      </c>
      <c r="B15" t="s">
        <v>107</v>
      </c>
      <c r="C15" t="s">
        <v>108</v>
      </c>
      <c r="D15" t="s">
        <v>787</v>
      </c>
      <c r="E15" t="s">
        <v>801</v>
      </c>
      <c r="F15">
        <v>-101.582944</v>
      </c>
      <c r="G15">
        <v>21.094278</v>
      </c>
      <c r="H15" t="str">
        <f>VLOOKUP(A15,'Fuentes de Financiamiento'!$A$2:$A$83,1,0)</f>
        <v>GUA200401879254</v>
      </c>
    </row>
    <row r="16" spans="1:8" ht="15">
      <c r="A16" t="s">
        <v>210</v>
      </c>
      <c r="B16" t="s">
        <v>107</v>
      </c>
      <c r="C16" t="s">
        <v>108</v>
      </c>
      <c r="D16" t="s">
        <v>787</v>
      </c>
      <c r="E16" t="s">
        <v>802</v>
      </c>
      <c r="F16">
        <v>-101.7167931</v>
      </c>
      <c r="G16">
        <v>21.1275983</v>
      </c>
      <c r="H16" t="str">
        <f>VLOOKUP(A16,'Fuentes de Financiamiento'!$A$2:$A$83,1,0)</f>
        <v>GUA200201710538</v>
      </c>
    </row>
    <row r="17" spans="1:8" ht="15">
      <c r="A17" t="s">
        <v>220</v>
      </c>
      <c r="B17" t="s">
        <v>107</v>
      </c>
      <c r="C17" t="s">
        <v>108</v>
      </c>
      <c r="D17" t="s">
        <v>787</v>
      </c>
      <c r="E17" t="s">
        <v>803</v>
      </c>
      <c r="F17">
        <v>-101.5940496</v>
      </c>
      <c r="G17">
        <v>21.071355</v>
      </c>
      <c r="H17" t="str">
        <f>VLOOKUP(A17,'Fuentes de Financiamiento'!$A$2:$A$83,1,0)</f>
        <v>GUA200201710527</v>
      </c>
    </row>
    <row r="18" spans="1:8" ht="15">
      <c r="A18" t="s">
        <v>230</v>
      </c>
      <c r="B18" t="s">
        <v>107</v>
      </c>
      <c r="C18" t="s">
        <v>108</v>
      </c>
      <c r="D18" t="s">
        <v>787</v>
      </c>
      <c r="E18" t="s">
        <v>804</v>
      </c>
      <c r="F18">
        <v>-101.676858</v>
      </c>
      <c r="G18">
        <v>21.126208</v>
      </c>
      <c r="H18" t="str">
        <f>VLOOKUP(A18,'Fuentes de Financiamiento'!$A$2:$A$83,1,0)</f>
        <v>GUA200301790656</v>
      </c>
    </row>
    <row r="19" spans="1:8" ht="15">
      <c r="A19" t="s">
        <v>239</v>
      </c>
      <c r="B19" t="s">
        <v>107</v>
      </c>
      <c r="C19" t="s">
        <v>108</v>
      </c>
      <c r="D19" t="s">
        <v>787</v>
      </c>
      <c r="E19" t="s">
        <v>805</v>
      </c>
      <c r="F19">
        <v>-101.737417</v>
      </c>
      <c r="G19">
        <v>21.137139</v>
      </c>
      <c r="H19" t="str">
        <f>VLOOKUP(A19,'Fuentes de Financiamiento'!$A$2:$A$83,1,0)</f>
        <v>GUA200301790651</v>
      </c>
    </row>
    <row r="20" spans="1:8" ht="15">
      <c r="A20" t="s">
        <v>248</v>
      </c>
      <c r="B20" t="s">
        <v>107</v>
      </c>
      <c r="C20" t="s">
        <v>108</v>
      </c>
      <c r="D20" t="s">
        <v>787</v>
      </c>
      <c r="E20" t="s">
        <v>806</v>
      </c>
      <c r="F20">
        <v>-101.6412494</v>
      </c>
      <c r="G20">
        <v>21.1439092</v>
      </c>
      <c r="H20" t="str">
        <f>VLOOKUP(A20,'Fuentes de Financiamiento'!$A$2:$A$83,1,0)</f>
        <v>GUA200101701056</v>
      </c>
    </row>
    <row r="21" spans="1:8" ht="15">
      <c r="A21" t="s">
        <v>248</v>
      </c>
      <c r="B21" t="s">
        <v>107</v>
      </c>
      <c r="C21" t="s">
        <v>108</v>
      </c>
      <c r="D21" t="s">
        <v>787</v>
      </c>
      <c r="E21" t="s">
        <v>807</v>
      </c>
      <c r="F21">
        <v>-101.6681693</v>
      </c>
      <c r="G21">
        <v>21.1669717</v>
      </c>
      <c r="H21" t="str">
        <f>VLOOKUP(A21,'Fuentes de Financiamiento'!$A$2:$A$83,1,0)</f>
        <v>GUA200101701056</v>
      </c>
    </row>
    <row r="22" spans="1:8" ht="15">
      <c r="A22" t="s">
        <v>255</v>
      </c>
      <c r="B22" t="s">
        <v>107</v>
      </c>
      <c r="C22" t="s">
        <v>108</v>
      </c>
      <c r="D22" t="s">
        <v>787</v>
      </c>
      <c r="E22" t="s">
        <v>808</v>
      </c>
      <c r="F22">
        <v>-101.6662729</v>
      </c>
      <c r="G22">
        <v>21.1920291</v>
      </c>
      <c r="H22" t="str">
        <f>VLOOKUP(A22,'Fuentes de Financiamiento'!$A$2:$A$83,1,0)</f>
        <v>GUA200101701428</v>
      </c>
    </row>
    <row r="23" spans="1:8" ht="15">
      <c r="A23" t="s">
        <v>264</v>
      </c>
      <c r="B23" t="s">
        <v>107</v>
      </c>
      <c r="C23" t="s">
        <v>108</v>
      </c>
      <c r="D23" t="s">
        <v>787</v>
      </c>
      <c r="E23" t="s">
        <v>809</v>
      </c>
      <c r="F23">
        <v>-101.72082424</v>
      </c>
      <c r="G23">
        <v>21.09915481</v>
      </c>
      <c r="H23" t="str">
        <f>VLOOKUP(A23,'Fuentes de Financiamiento'!$A$2:$A$83,1,0)</f>
        <v>GUA200101700901</v>
      </c>
    </row>
    <row r="24" spans="1:8" ht="15">
      <c r="A24" t="s">
        <v>272</v>
      </c>
      <c r="B24" t="s">
        <v>107</v>
      </c>
      <c r="C24" t="s">
        <v>108</v>
      </c>
      <c r="D24" t="s">
        <v>787</v>
      </c>
      <c r="E24" t="s">
        <v>810</v>
      </c>
      <c r="F24">
        <v>-101.6221768</v>
      </c>
      <c r="G24">
        <v>21.1143515</v>
      </c>
      <c r="H24" t="str">
        <f>VLOOKUP(A24,'Fuentes de Financiamiento'!$A$2:$A$83,1,0)</f>
        <v>GUA200101701060</v>
      </c>
    </row>
    <row r="25" spans="1:8" ht="15">
      <c r="A25" t="s">
        <v>272</v>
      </c>
      <c r="B25" t="s">
        <v>107</v>
      </c>
      <c r="C25" t="s">
        <v>108</v>
      </c>
      <c r="D25" t="s">
        <v>787</v>
      </c>
      <c r="E25" t="s">
        <v>811</v>
      </c>
      <c r="F25">
        <v>-101.6428</v>
      </c>
      <c r="G25">
        <v>21.1268699</v>
      </c>
      <c r="H25" t="str">
        <f>VLOOKUP(A25,'Fuentes de Financiamiento'!$A$2:$A$83,1,0)</f>
        <v>GUA200101701060</v>
      </c>
    </row>
    <row r="26" spans="1:8" ht="15">
      <c r="A26" t="s">
        <v>281</v>
      </c>
      <c r="B26" t="s">
        <v>107</v>
      </c>
      <c r="C26" t="s">
        <v>108</v>
      </c>
      <c r="D26" t="s">
        <v>787</v>
      </c>
      <c r="E26" t="s">
        <v>812</v>
      </c>
      <c r="F26">
        <v>-101.6166267</v>
      </c>
      <c r="G26">
        <v>21.0953665</v>
      </c>
      <c r="H26" t="str">
        <f>VLOOKUP(A26,'Fuentes de Financiamiento'!$A$2:$A$83,1,0)</f>
        <v>GUA200101701063</v>
      </c>
    </row>
    <row r="27" spans="1:8" ht="15">
      <c r="A27" t="s">
        <v>281</v>
      </c>
      <c r="B27" t="s">
        <v>107</v>
      </c>
      <c r="C27" t="s">
        <v>108</v>
      </c>
      <c r="D27" t="s">
        <v>787</v>
      </c>
      <c r="E27" t="s">
        <v>813</v>
      </c>
      <c r="F27">
        <v>-101.5951047</v>
      </c>
      <c r="G27">
        <v>21.1240188</v>
      </c>
      <c r="H27" t="str">
        <f>VLOOKUP(A27,'Fuentes de Financiamiento'!$A$2:$A$83,1,0)</f>
        <v>GUA200101701063</v>
      </c>
    </row>
    <row r="28" spans="1:8" ht="15">
      <c r="A28" t="s">
        <v>290</v>
      </c>
      <c r="B28" t="s">
        <v>107</v>
      </c>
      <c r="C28" t="s">
        <v>108</v>
      </c>
      <c r="D28" t="s">
        <v>787</v>
      </c>
      <c r="E28" t="s">
        <v>814</v>
      </c>
      <c r="F28">
        <v>-101.6057556</v>
      </c>
      <c r="G28">
        <v>21.0781265</v>
      </c>
      <c r="H28" t="str">
        <f>VLOOKUP(A28,'Fuentes de Financiamiento'!$A$2:$A$83,1,0)</f>
        <v>GUA200101701375</v>
      </c>
    </row>
    <row r="29" spans="1:8" ht="15">
      <c r="A29" t="s">
        <v>299</v>
      </c>
      <c r="B29" t="s">
        <v>107</v>
      </c>
      <c r="C29" t="s">
        <v>108</v>
      </c>
      <c r="D29" t="s">
        <v>787</v>
      </c>
      <c r="E29" t="s">
        <v>815</v>
      </c>
      <c r="F29">
        <v>-101.6836788</v>
      </c>
      <c r="G29">
        <v>21.1150357</v>
      </c>
      <c r="H29" t="str">
        <f>VLOOKUP(A29,'Fuentes de Financiamiento'!$A$2:$A$83,1,0)</f>
        <v>GUA200101701377</v>
      </c>
    </row>
    <row r="30" spans="1:8" ht="15">
      <c r="A30" t="s">
        <v>306</v>
      </c>
      <c r="B30" t="s">
        <v>107</v>
      </c>
      <c r="C30" t="s">
        <v>108</v>
      </c>
      <c r="D30" t="s">
        <v>787</v>
      </c>
      <c r="E30" t="s">
        <v>816</v>
      </c>
      <c r="F30">
        <v>-101.6762327</v>
      </c>
      <c r="G30">
        <v>21.1062034</v>
      </c>
      <c r="H30" t="str">
        <f>VLOOKUP(A30,'Fuentes de Financiamiento'!$A$2:$A$83,1,0)</f>
        <v>GUA200101701379</v>
      </c>
    </row>
    <row r="31" spans="1:8" ht="15">
      <c r="A31" t="s">
        <v>306</v>
      </c>
      <c r="B31" t="s">
        <v>107</v>
      </c>
      <c r="C31" t="s">
        <v>108</v>
      </c>
      <c r="D31" t="s">
        <v>787</v>
      </c>
      <c r="E31" t="s">
        <v>817</v>
      </c>
      <c r="F31">
        <v>-101.6598707</v>
      </c>
      <c r="G31">
        <v>21.0992655</v>
      </c>
      <c r="H31" t="str">
        <f>VLOOKUP(A31,'Fuentes de Financiamiento'!$A$2:$A$83,1,0)</f>
        <v>GUA200101701379</v>
      </c>
    </row>
    <row r="32" spans="1:8" ht="15">
      <c r="A32" t="s">
        <v>315</v>
      </c>
      <c r="B32" t="s">
        <v>107</v>
      </c>
      <c r="C32" t="s">
        <v>108</v>
      </c>
      <c r="D32" t="s">
        <v>787</v>
      </c>
      <c r="E32" t="s">
        <v>818</v>
      </c>
      <c r="F32">
        <v>-101.6074999</v>
      </c>
      <c r="G32">
        <v>21.1497222</v>
      </c>
      <c r="H32" t="str">
        <f>VLOOKUP(A32,'Fuentes de Financiamiento'!$A$2:$A$83,1,0)</f>
        <v>GUA200101701383</v>
      </c>
    </row>
    <row r="33" spans="1:8" ht="15">
      <c r="A33" t="s">
        <v>322</v>
      </c>
      <c r="B33" t="s">
        <v>107</v>
      </c>
      <c r="C33" t="s">
        <v>108</v>
      </c>
      <c r="D33" t="s">
        <v>787</v>
      </c>
      <c r="E33" t="s">
        <v>797</v>
      </c>
      <c r="F33">
        <v>-101.6484544</v>
      </c>
      <c r="G33">
        <v>21.1045601</v>
      </c>
      <c r="H33" t="str">
        <f>VLOOKUP(A33,'Fuentes de Financiamiento'!$A$2:$A$83,1,0)</f>
        <v>GUA200101701400</v>
      </c>
    </row>
    <row r="34" spans="1:8" ht="15">
      <c r="A34" t="s">
        <v>331</v>
      </c>
      <c r="B34" t="s">
        <v>107</v>
      </c>
      <c r="C34" t="s">
        <v>108</v>
      </c>
      <c r="D34" t="s">
        <v>787</v>
      </c>
      <c r="E34" t="s">
        <v>819</v>
      </c>
      <c r="F34">
        <v>-101.6517606</v>
      </c>
      <c r="G34">
        <v>21.1139461</v>
      </c>
      <c r="H34" t="str">
        <f>VLOOKUP(A34,'Fuentes de Financiamiento'!$A$2:$A$83,1,0)</f>
        <v>GUA200101701405</v>
      </c>
    </row>
    <row r="35" spans="1:8" ht="15">
      <c r="A35" t="s">
        <v>340</v>
      </c>
      <c r="B35" t="s">
        <v>107</v>
      </c>
      <c r="C35" t="s">
        <v>108</v>
      </c>
      <c r="D35" t="s">
        <v>787</v>
      </c>
      <c r="E35" t="s">
        <v>820</v>
      </c>
      <c r="F35">
        <v>-101.6711252</v>
      </c>
      <c r="G35">
        <v>21.1126931</v>
      </c>
      <c r="H35" t="str">
        <f>VLOOKUP(A35,'Fuentes de Financiamiento'!$A$2:$A$83,1,0)</f>
        <v>GUA200101701411</v>
      </c>
    </row>
    <row r="36" spans="1:8" ht="15">
      <c r="A36" t="s">
        <v>340</v>
      </c>
      <c r="B36" t="s">
        <v>107</v>
      </c>
      <c r="C36" t="s">
        <v>108</v>
      </c>
      <c r="D36" t="s">
        <v>787</v>
      </c>
      <c r="E36" t="s">
        <v>821</v>
      </c>
      <c r="F36">
        <v>-101.6515795</v>
      </c>
      <c r="G36">
        <v>21.1135782</v>
      </c>
      <c r="H36" t="str">
        <f>VLOOKUP(A36,'Fuentes de Financiamiento'!$A$2:$A$83,1,0)</f>
        <v>GUA200101701411</v>
      </c>
    </row>
    <row r="37" spans="1:8" ht="15">
      <c r="A37" t="s">
        <v>349</v>
      </c>
      <c r="B37" t="s">
        <v>107</v>
      </c>
      <c r="C37" t="s">
        <v>108</v>
      </c>
      <c r="D37" t="s">
        <v>787</v>
      </c>
      <c r="E37" t="s">
        <v>792</v>
      </c>
      <c r="F37">
        <v>-101.6859605</v>
      </c>
      <c r="G37">
        <v>21.1250077</v>
      </c>
      <c r="H37" t="str">
        <f>VLOOKUP(A37,'Fuentes de Financiamiento'!$A$2:$A$83,1,0)</f>
        <v>GUA200101701427</v>
      </c>
    </row>
    <row r="38" spans="1:8" ht="15">
      <c r="A38" t="s">
        <v>358</v>
      </c>
      <c r="B38" t="s">
        <v>107</v>
      </c>
      <c r="C38" t="s">
        <v>108</v>
      </c>
      <c r="D38" t="s">
        <v>787</v>
      </c>
      <c r="E38" t="s">
        <v>822</v>
      </c>
      <c r="F38">
        <v>-101.7074966</v>
      </c>
      <c r="G38">
        <v>21.1465462</v>
      </c>
      <c r="H38" t="str">
        <f>VLOOKUP(A38,'Fuentes de Financiamiento'!$A$2:$A$83,1,0)</f>
        <v>GUA200101701436</v>
      </c>
    </row>
    <row r="39" spans="1:8" ht="15">
      <c r="A39" t="s">
        <v>358</v>
      </c>
      <c r="B39" t="s">
        <v>107</v>
      </c>
      <c r="C39" t="s">
        <v>108</v>
      </c>
      <c r="D39" t="s">
        <v>787</v>
      </c>
      <c r="E39" t="s">
        <v>823</v>
      </c>
      <c r="F39">
        <v>-101.7138479</v>
      </c>
      <c r="G39">
        <v>21.117908</v>
      </c>
      <c r="H39" t="str">
        <f>VLOOKUP(A39,'Fuentes de Financiamiento'!$A$2:$A$83,1,0)</f>
        <v>GUA200101701436</v>
      </c>
    </row>
    <row r="40" spans="1:8" ht="15">
      <c r="A40" t="s">
        <v>366</v>
      </c>
      <c r="B40" t="s">
        <v>107</v>
      </c>
      <c r="C40" t="s">
        <v>108</v>
      </c>
      <c r="D40" t="s">
        <v>787</v>
      </c>
      <c r="E40" t="s">
        <v>792</v>
      </c>
      <c r="F40">
        <v>-101.6859605</v>
      </c>
      <c r="G40">
        <v>21.1250077</v>
      </c>
      <c r="H40" t="str">
        <f>VLOOKUP(A40,'Fuentes de Financiamiento'!$A$2:$A$83,1,0)</f>
        <v>GUA200101701437</v>
      </c>
    </row>
    <row r="41" spans="1:8" ht="15">
      <c r="A41" t="s">
        <v>366</v>
      </c>
      <c r="B41" t="s">
        <v>107</v>
      </c>
      <c r="C41" t="s">
        <v>108</v>
      </c>
      <c r="D41" t="s">
        <v>787</v>
      </c>
      <c r="E41" t="s">
        <v>824</v>
      </c>
      <c r="F41">
        <v>-101.7059928</v>
      </c>
      <c r="G41">
        <v>21.1557281</v>
      </c>
      <c r="H41" t="str">
        <f>VLOOKUP(A41,'Fuentes de Financiamiento'!$A$2:$A$83,1,0)</f>
        <v>GUA200101701437</v>
      </c>
    </row>
    <row r="42" spans="1:8" ht="15">
      <c r="A42" t="s">
        <v>375</v>
      </c>
      <c r="B42" t="s">
        <v>107</v>
      </c>
      <c r="C42" t="s">
        <v>108</v>
      </c>
      <c r="D42" t="s">
        <v>787</v>
      </c>
      <c r="E42" t="s">
        <v>825</v>
      </c>
      <c r="F42">
        <v>-101.6463562</v>
      </c>
      <c r="G42">
        <v>21.1523119</v>
      </c>
      <c r="H42" t="str">
        <f>VLOOKUP(A42,'Fuentes de Financiamiento'!$A$2:$A$83,1,0)</f>
        <v>GUA200101701442</v>
      </c>
    </row>
    <row r="43" spans="1:8" ht="15">
      <c r="A43" t="s">
        <v>375</v>
      </c>
      <c r="B43" t="s">
        <v>107</v>
      </c>
      <c r="C43" t="s">
        <v>108</v>
      </c>
      <c r="D43" t="s">
        <v>787</v>
      </c>
      <c r="E43" t="s">
        <v>826</v>
      </c>
      <c r="F43">
        <v>-101.6519533</v>
      </c>
      <c r="G43">
        <v>21.1451583</v>
      </c>
      <c r="H43" t="str">
        <f>VLOOKUP(A43,'Fuentes de Financiamiento'!$A$2:$A$83,1,0)</f>
        <v>GUA200101701442</v>
      </c>
    </row>
    <row r="44" spans="1:8" ht="15">
      <c r="A44" t="s">
        <v>384</v>
      </c>
      <c r="B44" t="s">
        <v>107</v>
      </c>
      <c r="C44" t="s">
        <v>108</v>
      </c>
      <c r="D44" t="s">
        <v>787</v>
      </c>
      <c r="E44" t="s">
        <v>827</v>
      </c>
      <c r="F44">
        <v>-101.627454</v>
      </c>
      <c r="G44">
        <v>21.0636862</v>
      </c>
      <c r="H44" t="str">
        <f>VLOOKUP(A44,'Fuentes de Financiamiento'!$A$2:$A$83,1,0)</f>
        <v>GUA200101701041</v>
      </c>
    </row>
    <row r="45" spans="1:8" ht="15">
      <c r="A45" t="s">
        <v>393</v>
      </c>
      <c r="B45" t="s">
        <v>107</v>
      </c>
      <c r="C45" t="s">
        <v>108</v>
      </c>
      <c r="D45" t="s">
        <v>787</v>
      </c>
      <c r="E45" t="s">
        <v>828</v>
      </c>
      <c r="F45">
        <v>-101.6793053</v>
      </c>
      <c r="G45">
        <v>21.0983167</v>
      </c>
      <c r="H45" t="str">
        <f>VLOOKUP(A45,'Fuentes de Financiamiento'!$A$2:$A$83,1,0)</f>
        <v>GUA200101701407</v>
      </c>
    </row>
    <row r="46" spans="1:8" ht="15">
      <c r="A46" t="s">
        <v>399</v>
      </c>
      <c r="B46" t="s">
        <v>107</v>
      </c>
      <c r="C46" t="s">
        <v>108</v>
      </c>
      <c r="D46" t="s">
        <v>787</v>
      </c>
      <c r="E46" t="s">
        <v>829</v>
      </c>
      <c r="F46">
        <v>-101.6648502</v>
      </c>
      <c r="G46">
        <v>21.1642387</v>
      </c>
      <c r="H46" t="str">
        <f>VLOOKUP(A46,'Fuentes de Financiamiento'!$A$2:$A$83,1,0)</f>
        <v>GUA200101701431</v>
      </c>
    </row>
    <row r="47" spans="1:8" ht="15">
      <c r="A47" t="s">
        <v>399</v>
      </c>
      <c r="B47" t="s">
        <v>107</v>
      </c>
      <c r="C47" t="s">
        <v>108</v>
      </c>
      <c r="D47" t="s">
        <v>787</v>
      </c>
      <c r="E47" t="s">
        <v>830</v>
      </c>
      <c r="F47">
        <v>-101.6822802</v>
      </c>
      <c r="G47">
        <v>21.209629</v>
      </c>
      <c r="H47" t="str">
        <f>VLOOKUP(A47,'Fuentes de Financiamiento'!$A$2:$A$83,1,0)</f>
        <v>GUA200101701431</v>
      </c>
    </row>
    <row r="48" spans="1:8" ht="15">
      <c r="A48" t="s">
        <v>408</v>
      </c>
      <c r="B48" t="s">
        <v>107</v>
      </c>
      <c r="C48" t="s">
        <v>108</v>
      </c>
      <c r="D48" t="s">
        <v>787</v>
      </c>
      <c r="E48" t="s">
        <v>831</v>
      </c>
      <c r="F48">
        <v>-101.639522</v>
      </c>
      <c r="G48">
        <v>21.105403</v>
      </c>
      <c r="H48" t="str">
        <f>VLOOKUP(A48,'Fuentes de Financiamiento'!$A$2:$A$83,1,0)</f>
        <v>GUA200301790654</v>
      </c>
    </row>
    <row r="49" spans="1:8" ht="15">
      <c r="A49" t="s">
        <v>417</v>
      </c>
      <c r="B49" t="s">
        <v>107</v>
      </c>
      <c r="C49" t="s">
        <v>108</v>
      </c>
      <c r="D49" t="s">
        <v>787</v>
      </c>
      <c r="E49" t="s">
        <v>832</v>
      </c>
      <c r="F49">
        <v>-101.718751</v>
      </c>
      <c r="G49">
        <v>21.1459837</v>
      </c>
      <c r="H49" t="str">
        <f>VLOOKUP(A49,'Fuentes de Financiamiento'!$A$2:$A$83,1,0)</f>
        <v>GUA200301790632</v>
      </c>
    </row>
    <row r="50" spans="1:8" ht="15">
      <c r="A50" t="s">
        <v>424</v>
      </c>
      <c r="B50" t="s">
        <v>107</v>
      </c>
      <c r="C50" t="s">
        <v>108</v>
      </c>
      <c r="D50" t="s">
        <v>787</v>
      </c>
      <c r="E50" t="s">
        <v>833</v>
      </c>
      <c r="F50">
        <v>-101.660806</v>
      </c>
      <c r="G50">
        <v>21.117917</v>
      </c>
      <c r="H50" t="str">
        <f>VLOOKUP(A50,'Fuentes de Financiamiento'!$A$2:$A$83,1,0)</f>
        <v>GUA200301790642</v>
      </c>
    </row>
    <row r="51" spans="1:8" ht="15">
      <c r="A51" t="s">
        <v>431</v>
      </c>
      <c r="B51" t="s">
        <v>107</v>
      </c>
      <c r="C51" t="s">
        <v>108</v>
      </c>
      <c r="D51" t="s">
        <v>787</v>
      </c>
      <c r="E51" t="s">
        <v>834</v>
      </c>
      <c r="F51">
        <v>-101.720894</v>
      </c>
      <c r="G51">
        <v>21.099006</v>
      </c>
      <c r="H51" t="str">
        <f>VLOOKUP(A51,'Fuentes de Financiamiento'!$A$2:$A$83,1,0)</f>
        <v>GUA200301790645</v>
      </c>
    </row>
    <row r="52" spans="1:8" ht="15">
      <c r="A52" t="s">
        <v>438</v>
      </c>
      <c r="B52" t="s">
        <v>107</v>
      </c>
      <c r="C52" t="s">
        <v>108</v>
      </c>
      <c r="D52" t="s">
        <v>787</v>
      </c>
      <c r="E52" t="s">
        <v>835</v>
      </c>
      <c r="F52">
        <v>-101.687447</v>
      </c>
      <c r="G52">
        <v>21.093275</v>
      </c>
      <c r="H52" t="str">
        <f>VLOOKUP(A52,'Fuentes de Financiamiento'!$A$2:$A$83,1,0)</f>
        <v>GUA200301790646</v>
      </c>
    </row>
    <row r="53" spans="1:8" ht="15">
      <c r="A53" t="s">
        <v>445</v>
      </c>
      <c r="B53" t="s">
        <v>107</v>
      </c>
      <c r="C53" t="s">
        <v>108</v>
      </c>
      <c r="D53" t="s">
        <v>787</v>
      </c>
      <c r="E53" t="s">
        <v>836</v>
      </c>
      <c r="F53">
        <v>-101.650817</v>
      </c>
      <c r="G53">
        <v>21.113239</v>
      </c>
      <c r="H53" t="str">
        <f>VLOOKUP(A53,'Fuentes de Financiamiento'!$A$2:$A$83,1,0)</f>
        <v>GUA200301790647</v>
      </c>
    </row>
    <row r="54" spans="1:8" ht="15">
      <c r="A54" t="s">
        <v>452</v>
      </c>
      <c r="B54" t="s">
        <v>107</v>
      </c>
      <c r="C54" t="s">
        <v>108</v>
      </c>
      <c r="D54" t="s">
        <v>787</v>
      </c>
      <c r="E54" t="s">
        <v>837</v>
      </c>
      <c r="F54">
        <v>-101.702694</v>
      </c>
      <c r="G54">
        <v>21.152472</v>
      </c>
      <c r="H54" t="str">
        <f>VLOOKUP(A54,'Fuentes de Financiamiento'!$A$2:$A$83,1,0)</f>
        <v>GUA200301790649</v>
      </c>
    </row>
    <row r="55" spans="1:8" ht="15">
      <c r="A55" t="s">
        <v>459</v>
      </c>
      <c r="B55" t="s">
        <v>107</v>
      </c>
      <c r="C55" t="s">
        <v>108</v>
      </c>
      <c r="D55" t="s">
        <v>787</v>
      </c>
      <c r="E55" t="s">
        <v>838</v>
      </c>
      <c r="F55">
        <v>-101.7487517</v>
      </c>
      <c r="G55">
        <v>21.1404815</v>
      </c>
      <c r="H55" t="str">
        <f>VLOOKUP(A55,'Fuentes de Financiamiento'!$A$2:$A$83,1,0)</f>
        <v>GUA200301790650</v>
      </c>
    </row>
    <row r="56" spans="1:8" ht="15">
      <c r="A56" t="s">
        <v>466</v>
      </c>
      <c r="B56" t="s">
        <v>107</v>
      </c>
      <c r="C56" t="s">
        <v>108</v>
      </c>
      <c r="D56" t="s">
        <v>787</v>
      </c>
      <c r="E56" t="s">
        <v>839</v>
      </c>
      <c r="F56">
        <v>-101.590633</v>
      </c>
      <c r="G56">
        <v>21.066031</v>
      </c>
      <c r="H56" t="str">
        <f>VLOOKUP(A56,'Fuentes de Financiamiento'!$A$2:$A$83,1,0)</f>
        <v>GUA200301790653</v>
      </c>
    </row>
    <row r="57" spans="1:8" ht="15">
      <c r="A57" t="s">
        <v>475</v>
      </c>
      <c r="B57" t="s">
        <v>107</v>
      </c>
      <c r="C57" t="s">
        <v>108</v>
      </c>
      <c r="D57" t="s">
        <v>787</v>
      </c>
      <c r="E57" t="s">
        <v>840</v>
      </c>
      <c r="F57">
        <v>-101.747997</v>
      </c>
      <c r="G57">
        <v>21.127019</v>
      </c>
      <c r="H57" t="str">
        <f>VLOOKUP(A57,'Fuentes de Financiamiento'!$A$2:$A$83,1,0)</f>
        <v>GUA200301790633</v>
      </c>
    </row>
    <row r="58" spans="1:8" ht="15">
      <c r="A58" t="s">
        <v>482</v>
      </c>
      <c r="B58" t="s">
        <v>107</v>
      </c>
      <c r="C58" t="s">
        <v>108</v>
      </c>
      <c r="D58" t="s">
        <v>787</v>
      </c>
      <c r="E58" t="s">
        <v>841</v>
      </c>
      <c r="F58">
        <v>-101.63975</v>
      </c>
      <c r="G58">
        <v>21.104019</v>
      </c>
      <c r="H58" t="str">
        <f>VLOOKUP(A58,'Fuentes de Financiamiento'!$A$2:$A$83,1,0)</f>
        <v>GUA200301790635</v>
      </c>
    </row>
    <row r="59" spans="1:8" ht="15">
      <c r="A59" t="s">
        <v>489</v>
      </c>
      <c r="B59" t="s">
        <v>107</v>
      </c>
      <c r="C59" t="s">
        <v>108</v>
      </c>
      <c r="D59" t="s">
        <v>787</v>
      </c>
      <c r="E59" t="s">
        <v>842</v>
      </c>
      <c r="F59">
        <v>-101.600589</v>
      </c>
      <c r="G59">
        <v>21.074039</v>
      </c>
      <c r="H59" t="str">
        <f>VLOOKUP(A59,'Fuentes de Financiamiento'!$A$2:$A$83,1,0)</f>
        <v>GUA200301790636</v>
      </c>
    </row>
    <row r="60" spans="1:8" ht="15">
      <c r="A60" t="s">
        <v>496</v>
      </c>
      <c r="B60" t="s">
        <v>107</v>
      </c>
      <c r="C60" t="s">
        <v>108</v>
      </c>
      <c r="D60" t="s">
        <v>787</v>
      </c>
      <c r="E60" t="s">
        <v>843</v>
      </c>
      <c r="F60">
        <v>-101.665469</v>
      </c>
      <c r="G60">
        <v>21.193597</v>
      </c>
      <c r="H60" t="str">
        <f>VLOOKUP(A60,'Fuentes de Financiamiento'!$A$2:$A$83,1,0)</f>
        <v>GUA200301790634</v>
      </c>
    </row>
    <row r="61" spans="1:8" ht="15">
      <c r="A61" t="s">
        <v>503</v>
      </c>
      <c r="B61" t="s">
        <v>107</v>
      </c>
      <c r="C61" t="s">
        <v>108</v>
      </c>
      <c r="D61" t="s">
        <v>787</v>
      </c>
      <c r="E61" t="s">
        <v>844</v>
      </c>
      <c r="F61">
        <v>-101.665469</v>
      </c>
      <c r="G61">
        <v>21.193597</v>
      </c>
      <c r="H61" t="str">
        <f>VLOOKUP(A61,'Fuentes de Financiamiento'!$A$2:$A$83,1,0)</f>
        <v>GUA200301790637</v>
      </c>
    </row>
    <row r="62" spans="1:8" ht="15">
      <c r="A62" t="s">
        <v>510</v>
      </c>
      <c r="B62" t="s">
        <v>107</v>
      </c>
      <c r="C62" t="s">
        <v>108</v>
      </c>
      <c r="D62" t="s">
        <v>787</v>
      </c>
      <c r="E62" t="s">
        <v>845</v>
      </c>
      <c r="F62">
        <v>-101.678634</v>
      </c>
      <c r="G62">
        <v>21.133213</v>
      </c>
      <c r="H62" t="str">
        <f>VLOOKUP(A62,'Fuentes de Financiamiento'!$A$2:$A$83,1,0)</f>
        <v>GUA200301790638</v>
      </c>
    </row>
    <row r="63" spans="1:8" ht="15">
      <c r="A63" t="s">
        <v>516</v>
      </c>
      <c r="B63" t="s">
        <v>107</v>
      </c>
      <c r="C63" t="s">
        <v>108</v>
      </c>
      <c r="D63" t="s">
        <v>787</v>
      </c>
      <c r="E63" t="s">
        <v>846</v>
      </c>
      <c r="F63">
        <v>-101.654567</v>
      </c>
      <c r="G63">
        <v>21.077953</v>
      </c>
      <c r="H63" t="str">
        <f>VLOOKUP(A63,'Fuentes de Financiamiento'!$A$2:$A$83,1,0)</f>
        <v>GUA200301790639</v>
      </c>
    </row>
    <row r="64" spans="1:8" ht="15">
      <c r="A64" t="s">
        <v>522</v>
      </c>
      <c r="B64" t="s">
        <v>107</v>
      </c>
      <c r="C64" t="s">
        <v>108</v>
      </c>
      <c r="D64" t="s">
        <v>787</v>
      </c>
      <c r="E64" t="s">
        <v>847</v>
      </c>
      <c r="F64">
        <v>-101.657858</v>
      </c>
      <c r="G64">
        <v>21.099081</v>
      </c>
      <c r="H64" t="str">
        <f>VLOOKUP(A64,'Fuentes de Financiamiento'!$A$2:$A$83,1,0)</f>
        <v>GUA200301790640</v>
      </c>
    </row>
    <row r="65" spans="1:8" ht="15">
      <c r="A65" t="s">
        <v>529</v>
      </c>
      <c r="B65" t="s">
        <v>107</v>
      </c>
      <c r="C65" t="s">
        <v>108</v>
      </c>
      <c r="D65" t="s">
        <v>787</v>
      </c>
      <c r="E65" t="s">
        <v>848</v>
      </c>
      <c r="F65">
        <v>-101.660806</v>
      </c>
      <c r="G65">
        <v>21.117917</v>
      </c>
      <c r="H65" t="str">
        <f>VLOOKUP(A65,'Fuentes de Financiamiento'!$A$2:$A$83,1,0)</f>
        <v>GUA200301790641</v>
      </c>
    </row>
    <row r="66" spans="1:8" ht="15">
      <c r="A66" t="s">
        <v>536</v>
      </c>
      <c r="B66" t="s">
        <v>107</v>
      </c>
      <c r="C66" t="s">
        <v>108</v>
      </c>
      <c r="D66" t="s">
        <v>787</v>
      </c>
      <c r="E66" t="s">
        <v>849</v>
      </c>
      <c r="F66">
        <v>-101.669175</v>
      </c>
      <c r="G66">
        <v>21.164981</v>
      </c>
      <c r="H66" t="str">
        <f>VLOOKUP(A66,'Fuentes de Financiamiento'!$A$2:$A$83,1,0)</f>
        <v>GUA200301790643</v>
      </c>
    </row>
    <row r="67" spans="1:8" ht="15">
      <c r="A67" t="s">
        <v>543</v>
      </c>
      <c r="B67" t="s">
        <v>107</v>
      </c>
      <c r="C67" t="s">
        <v>108</v>
      </c>
      <c r="D67" t="s">
        <v>787</v>
      </c>
      <c r="E67" t="s">
        <v>850</v>
      </c>
      <c r="F67">
        <v>-101.626194</v>
      </c>
      <c r="G67">
        <v>21.116917</v>
      </c>
      <c r="H67" t="str">
        <f>VLOOKUP(A67,'Fuentes de Financiamiento'!$A$2:$A$83,1,0)</f>
        <v>GUA200301790644</v>
      </c>
    </row>
    <row r="68" spans="1:8" ht="15">
      <c r="A68" t="s">
        <v>550</v>
      </c>
      <c r="B68" t="s">
        <v>107</v>
      </c>
      <c r="C68" t="s">
        <v>108</v>
      </c>
      <c r="D68" t="s">
        <v>787</v>
      </c>
      <c r="E68" t="s">
        <v>851</v>
      </c>
      <c r="F68">
        <v>-101.670883</v>
      </c>
      <c r="G68">
        <v>21.112536</v>
      </c>
      <c r="H68" t="str">
        <f>VLOOKUP(A68,'Fuentes de Financiamiento'!$A$2:$A$83,1,0)</f>
        <v>GUA200301790648</v>
      </c>
    </row>
    <row r="69" spans="1:8" ht="15">
      <c r="A69" t="s">
        <v>556</v>
      </c>
      <c r="B69" t="s">
        <v>107</v>
      </c>
      <c r="C69" t="s">
        <v>108</v>
      </c>
      <c r="D69" t="s">
        <v>787</v>
      </c>
      <c r="E69" t="s">
        <v>852</v>
      </c>
      <c r="F69">
        <v>-101.687906</v>
      </c>
      <c r="G69">
        <v>21.132014</v>
      </c>
      <c r="H69" t="str">
        <f>VLOOKUP(A69,'Fuentes de Financiamiento'!$A$2:$A$83,1,0)</f>
        <v>GUA200301790658</v>
      </c>
    </row>
    <row r="70" spans="1:8" ht="15">
      <c r="A70" t="s">
        <v>565</v>
      </c>
      <c r="B70" t="s">
        <v>107</v>
      </c>
      <c r="C70" t="s">
        <v>108</v>
      </c>
      <c r="D70" t="s">
        <v>787</v>
      </c>
      <c r="E70" t="s">
        <v>853</v>
      </c>
      <c r="F70">
        <v>-101.590633</v>
      </c>
      <c r="G70">
        <v>21.066031</v>
      </c>
      <c r="H70" t="str">
        <f>VLOOKUP(A70,'Fuentes de Financiamiento'!$A$2:$A$83,1,0)</f>
        <v>GUA200401879239</v>
      </c>
    </row>
    <row r="71" spans="1:8" ht="15">
      <c r="A71" t="s">
        <v>571</v>
      </c>
      <c r="B71" t="s">
        <v>107</v>
      </c>
      <c r="C71" t="s">
        <v>108</v>
      </c>
      <c r="D71" t="s">
        <v>787</v>
      </c>
      <c r="E71" t="s">
        <v>854</v>
      </c>
      <c r="F71">
        <v>-101.748503</v>
      </c>
      <c r="G71">
        <v>21.147397</v>
      </c>
      <c r="H71" t="str">
        <f>VLOOKUP(A71,'Fuentes de Financiamiento'!$A$2:$A$83,1,0)</f>
        <v>GUA200401879240</v>
      </c>
    </row>
    <row r="72" spans="1:8" ht="15">
      <c r="A72" t="s">
        <v>579</v>
      </c>
      <c r="B72" t="s">
        <v>107</v>
      </c>
      <c r="C72" t="s">
        <v>108</v>
      </c>
      <c r="D72" t="s">
        <v>787</v>
      </c>
      <c r="E72" t="s">
        <v>855</v>
      </c>
      <c r="F72">
        <v>-101.644414</v>
      </c>
      <c r="G72">
        <v>21.102219</v>
      </c>
      <c r="H72" t="str">
        <f>VLOOKUP(A72,'Fuentes de Financiamiento'!$A$2:$A$83,1,0)</f>
        <v>GUA200401879241</v>
      </c>
    </row>
    <row r="73" spans="1:8" ht="15">
      <c r="A73" t="s">
        <v>588</v>
      </c>
      <c r="B73" t="s">
        <v>107</v>
      </c>
      <c r="C73" t="s">
        <v>108</v>
      </c>
      <c r="D73" t="s">
        <v>787</v>
      </c>
      <c r="E73" t="s">
        <v>856</v>
      </c>
      <c r="F73">
        <v>-101.630367</v>
      </c>
      <c r="G73">
        <v>21.098161</v>
      </c>
      <c r="H73" t="str">
        <f>VLOOKUP(A73,'Fuentes de Financiamiento'!$A$2:$A$83,1,0)</f>
        <v>GUA200401879242</v>
      </c>
    </row>
    <row r="74" spans="1:8" ht="15">
      <c r="A74" t="s">
        <v>597</v>
      </c>
      <c r="B74" t="s">
        <v>107</v>
      </c>
      <c r="C74" t="s">
        <v>108</v>
      </c>
      <c r="D74" t="s">
        <v>787</v>
      </c>
      <c r="E74" t="s">
        <v>857</v>
      </c>
      <c r="F74">
        <v>-101.698639</v>
      </c>
      <c r="G74">
        <v>21.096111</v>
      </c>
      <c r="H74" t="str">
        <f>VLOOKUP(A74,'Fuentes de Financiamiento'!$A$2:$A$83,1,0)</f>
        <v>GUA200401879243</v>
      </c>
    </row>
    <row r="75" spans="1:8" ht="15">
      <c r="A75" t="s">
        <v>604</v>
      </c>
      <c r="B75" t="s">
        <v>107</v>
      </c>
      <c r="C75" t="s">
        <v>108</v>
      </c>
      <c r="D75" t="s">
        <v>787</v>
      </c>
      <c r="E75" t="s">
        <v>858</v>
      </c>
      <c r="F75">
        <v>-101.65075</v>
      </c>
      <c r="G75">
        <v>21.134361</v>
      </c>
      <c r="H75" t="str">
        <f>VLOOKUP(A75,'Fuentes de Financiamiento'!$A$2:$A$83,1,0)</f>
        <v>GUA200401879244</v>
      </c>
    </row>
    <row r="76" spans="1:8" ht="15">
      <c r="A76" t="s">
        <v>611</v>
      </c>
      <c r="B76" t="s">
        <v>107</v>
      </c>
      <c r="C76" t="s">
        <v>108</v>
      </c>
      <c r="D76" t="s">
        <v>787</v>
      </c>
      <c r="E76" t="s">
        <v>859</v>
      </c>
      <c r="F76">
        <v>-101.642944</v>
      </c>
      <c r="G76">
        <v>21.166611</v>
      </c>
      <c r="H76" t="str">
        <f>VLOOKUP(A76,'Fuentes de Financiamiento'!$A$2:$A$83,1,0)</f>
        <v>GUA200401879245</v>
      </c>
    </row>
    <row r="77" spans="1:8" ht="15">
      <c r="A77" t="s">
        <v>617</v>
      </c>
      <c r="B77" t="s">
        <v>107</v>
      </c>
      <c r="C77" t="s">
        <v>108</v>
      </c>
      <c r="D77" t="s">
        <v>787</v>
      </c>
      <c r="E77" t="s">
        <v>860</v>
      </c>
      <c r="F77">
        <v>-101.672278</v>
      </c>
      <c r="G77">
        <v>21.12125</v>
      </c>
      <c r="H77" t="str">
        <f>VLOOKUP(A77,'Fuentes de Financiamiento'!$A$2:$A$83,1,0)</f>
        <v>GUA200401879246</v>
      </c>
    </row>
    <row r="78" spans="1:8" ht="15">
      <c r="A78" t="s">
        <v>624</v>
      </c>
      <c r="B78" t="s">
        <v>107</v>
      </c>
      <c r="C78" t="s">
        <v>108</v>
      </c>
      <c r="D78" t="s">
        <v>787</v>
      </c>
      <c r="E78" t="s">
        <v>861</v>
      </c>
      <c r="F78">
        <v>-101.69875</v>
      </c>
      <c r="G78">
        <v>21.153278</v>
      </c>
      <c r="H78" t="str">
        <f>VLOOKUP(A78,'Fuentes de Financiamiento'!$A$2:$A$83,1,0)</f>
        <v>GUA200401879247</v>
      </c>
    </row>
    <row r="79" spans="1:8" ht="15">
      <c r="A79" t="s">
        <v>631</v>
      </c>
      <c r="B79" t="s">
        <v>107</v>
      </c>
      <c r="C79" t="s">
        <v>108</v>
      </c>
      <c r="D79" t="s">
        <v>787</v>
      </c>
      <c r="E79" t="s">
        <v>862</v>
      </c>
      <c r="F79">
        <v>-101.62175</v>
      </c>
      <c r="G79">
        <v>21.09125</v>
      </c>
      <c r="H79" t="str">
        <f>VLOOKUP(A79,'Fuentes de Financiamiento'!$A$2:$A$83,1,0)</f>
        <v>GUA200401879248</v>
      </c>
    </row>
    <row r="80" spans="1:8" ht="15">
      <c r="A80" t="s">
        <v>638</v>
      </c>
      <c r="B80" t="s">
        <v>107</v>
      </c>
      <c r="C80" t="s">
        <v>108</v>
      </c>
      <c r="D80" t="s">
        <v>787</v>
      </c>
      <c r="E80" t="s">
        <v>858</v>
      </c>
      <c r="F80">
        <v>-101.65075</v>
      </c>
      <c r="G80">
        <v>21.134361</v>
      </c>
      <c r="H80" t="str">
        <f>VLOOKUP(A80,'Fuentes de Financiamiento'!$A$2:$A$83,1,0)</f>
        <v>GUA200401879249</v>
      </c>
    </row>
    <row r="81" spans="1:8" ht="15">
      <c r="A81" t="s">
        <v>644</v>
      </c>
      <c r="B81" t="s">
        <v>107</v>
      </c>
      <c r="C81" t="s">
        <v>108</v>
      </c>
      <c r="D81" t="s">
        <v>787</v>
      </c>
      <c r="E81" t="s">
        <v>863</v>
      </c>
      <c r="F81">
        <v>-101.601444</v>
      </c>
      <c r="G81">
        <v>21.099722</v>
      </c>
      <c r="H81" t="str">
        <f>VLOOKUP(A81,'Fuentes de Financiamiento'!$A$2:$A$83,1,0)</f>
        <v>GUA200401879251</v>
      </c>
    </row>
    <row r="82" spans="1:8" ht="15">
      <c r="A82" t="s">
        <v>650</v>
      </c>
      <c r="B82" t="s">
        <v>107</v>
      </c>
      <c r="C82" t="s">
        <v>108</v>
      </c>
      <c r="D82" t="s">
        <v>787</v>
      </c>
      <c r="E82" t="s">
        <v>864</v>
      </c>
      <c r="F82">
        <v>-101.693639</v>
      </c>
      <c r="G82">
        <v>21.124806</v>
      </c>
      <c r="H82" t="str">
        <f>VLOOKUP(A82,'Fuentes de Financiamiento'!$A$2:$A$83,1,0)</f>
        <v>GUA200401879252</v>
      </c>
    </row>
    <row r="83" spans="1:8" ht="15">
      <c r="A83" t="s">
        <v>656</v>
      </c>
      <c r="B83" t="s">
        <v>107</v>
      </c>
      <c r="C83" t="s">
        <v>108</v>
      </c>
      <c r="D83" t="s">
        <v>787</v>
      </c>
      <c r="E83" t="s">
        <v>865</v>
      </c>
      <c r="F83">
        <v>-101.682472</v>
      </c>
      <c r="G83">
        <v>21.121778</v>
      </c>
      <c r="H83" t="str">
        <f>VLOOKUP(A83,'Fuentes de Financiamiento'!$A$2:$A$83,1,0)</f>
        <v>GUA200401879253</v>
      </c>
    </row>
    <row r="84" spans="1:8" ht="15">
      <c r="A84" t="s">
        <v>662</v>
      </c>
      <c r="B84" t="s">
        <v>107</v>
      </c>
      <c r="C84" t="s">
        <v>108</v>
      </c>
      <c r="D84" t="s">
        <v>787</v>
      </c>
      <c r="E84" t="s">
        <v>866</v>
      </c>
      <c r="F84">
        <v>-101.657583</v>
      </c>
      <c r="G84">
        <v>21.171389</v>
      </c>
      <c r="H84" t="str">
        <f>VLOOKUP(A84,'Fuentes de Financiamiento'!$A$2:$A$83,1,0)</f>
        <v>GUA200401879255</v>
      </c>
    </row>
    <row r="85" spans="1:8" ht="15">
      <c r="A85" t="s">
        <v>669</v>
      </c>
      <c r="B85" t="s">
        <v>107</v>
      </c>
      <c r="C85" t="s">
        <v>108</v>
      </c>
      <c r="D85" t="s">
        <v>787</v>
      </c>
      <c r="E85" t="s">
        <v>867</v>
      </c>
      <c r="F85">
        <v>-101.663139</v>
      </c>
      <c r="G85">
        <v>21.09775</v>
      </c>
      <c r="H85" t="str">
        <f>VLOOKUP(A85,'Fuentes de Financiamiento'!$A$2:$A$83,1,0)</f>
        <v>GUA200401879256</v>
      </c>
    </row>
    <row r="86" spans="1:8" ht="15">
      <c r="A86" t="s">
        <v>676</v>
      </c>
      <c r="B86" t="s">
        <v>107</v>
      </c>
      <c r="C86" t="s">
        <v>108</v>
      </c>
      <c r="D86" t="s">
        <v>787</v>
      </c>
      <c r="E86" t="s">
        <v>868</v>
      </c>
      <c r="F86">
        <v>-101.629594</v>
      </c>
      <c r="G86">
        <v>21.097636</v>
      </c>
      <c r="H86" t="str">
        <f>VLOOKUP(A86,'Fuentes de Financiamiento'!$A$2:$A$83,1,0)</f>
        <v>GUA200401879258</v>
      </c>
    </row>
    <row r="87" spans="1:8" ht="15">
      <c r="A87" t="s">
        <v>685</v>
      </c>
      <c r="B87" t="s">
        <v>107</v>
      </c>
      <c r="C87" t="s">
        <v>108</v>
      </c>
      <c r="D87" t="s">
        <v>787</v>
      </c>
      <c r="E87" t="s">
        <v>869</v>
      </c>
      <c r="F87">
        <v>-101.737628</v>
      </c>
      <c r="G87">
        <v>21.151494</v>
      </c>
      <c r="H87" t="str">
        <f>VLOOKUP(A87,'Fuentes de Financiamiento'!$A$2:$A$83,1,0)</f>
        <v>GUA200401879259</v>
      </c>
    </row>
    <row r="88" spans="1:8" ht="15">
      <c r="A88" t="s">
        <v>694</v>
      </c>
      <c r="B88" t="s">
        <v>107</v>
      </c>
      <c r="C88" t="s">
        <v>108</v>
      </c>
      <c r="D88" t="s">
        <v>787</v>
      </c>
      <c r="E88" t="s">
        <v>870</v>
      </c>
      <c r="F88">
        <v>-101.657778</v>
      </c>
      <c r="G88">
        <v>21.144694</v>
      </c>
      <c r="H88" t="str">
        <f>VLOOKUP(A88,'Fuentes de Financiamiento'!$A$2:$A$83,1,0)</f>
        <v>GUA200401879260</v>
      </c>
    </row>
    <row r="89" spans="1:8" ht="15">
      <c r="A89" t="s">
        <v>701</v>
      </c>
      <c r="B89" t="s">
        <v>107</v>
      </c>
      <c r="C89" t="s">
        <v>108</v>
      </c>
      <c r="D89" t="s">
        <v>787</v>
      </c>
      <c r="E89" t="s">
        <v>871</v>
      </c>
      <c r="F89">
        <v>-101.582083</v>
      </c>
      <c r="G89">
        <v>21.099</v>
      </c>
      <c r="H89" t="str">
        <f>VLOOKUP(A89,'Fuentes de Financiamiento'!$A$2:$A$83,1,0)</f>
        <v>GUA200401879261</v>
      </c>
    </row>
    <row r="90" spans="1:8" ht="15">
      <c r="A90" t="s">
        <v>708</v>
      </c>
      <c r="B90" t="s">
        <v>107</v>
      </c>
      <c r="C90" t="s">
        <v>108</v>
      </c>
      <c r="D90" t="s">
        <v>787</v>
      </c>
      <c r="E90" t="s">
        <v>872</v>
      </c>
      <c r="F90">
        <v>-101.657167</v>
      </c>
      <c r="G90">
        <v>21.087667</v>
      </c>
      <c r="H90" t="str">
        <f>VLOOKUP(A90,'Fuentes de Financiamiento'!$A$2:$A$83,1,0)</f>
        <v>GUA200401879262</v>
      </c>
    </row>
    <row r="91" spans="1:8" ht="15">
      <c r="A91" t="s">
        <v>715</v>
      </c>
      <c r="B91" t="s">
        <v>107</v>
      </c>
      <c r="C91" t="s">
        <v>108</v>
      </c>
      <c r="D91" t="s">
        <v>787</v>
      </c>
      <c r="E91" t="s">
        <v>873</v>
      </c>
      <c r="F91">
        <v>-101.756722</v>
      </c>
      <c r="G91">
        <v>21.166722</v>
      </c>
      <c r="H91" t="str">
        <f>VLOOKUP(A91,'Fuentes de Financiamiento'!$A$2:$A$83,1,0)</f>
        <v>GUA200401879263</v>
      </c>
    </row>
    <row r="92" spans="1:8" ht="15">
      <c r="A92" t="s">
        <v>722</v>
      </c>
      <c r="B92" t="s">
        <v>107</v>
      </c>
      <c r="C92" t="s">
        <v>108</v>
      </c>
      <c r="D92" t="s">
        <v>787</v>
      </c>
      <c r="E92" t="s">
        <v>874</v>
      </c>
      <c r="F92">
        <v>-101.690381</v>
      </c>
      <c r="G92">
        <v>21.132644</v>
      </c>
      <c r="H92" t="str">
        <f>VLOOKUP(A92,'Fuentes de Financiamiento'!$A$2:$A$83,1,0)</f>
        <v>GUA200301790655</v>
      </c>
    </row>
    <row r="93" spans="1:8" ht="15">
      <c r="A93" t="s">
        <v>730</v>
      </c>
      <c r="B93" t="s">
        <v>107</v>
      </c>
      <c r="C93" t="s">
        <v>108</v>
      </c>
      <c r="D93" t="s">
        <v>787</v>
      </c>
      <c r="E93" t="s">
        <v>875</v>
      </c>
      <c r="F93">
        <v>-101.600456</v>
      </c>
      <c r="G93">
        <v>21.123864</v>
      </c>
      <c r="H93" t="str">
        <f>VLOOKUP(A93,'Fuentes de Financiamiento'!$A$2:$A$83,1,0)</f>
        <v>GUA200301790657</v>
      </c>
    </row>
    <row r="94" spans="1:8" ht="15">
      <c r="A94" t="s">
        <v>739</v>
      </c>
      <c r="B94" t="s">
        <v>107</v>
      </c>
      <c r="C94" t="s">
        <v>108</v>
      </c>
      <c r="D94" t="s">
        <v>787</v>
      </c>
      <c r="E94" t="s">
        <v>876</v>
      </c>
      <c r="F94">
        <v>-101.636553</v>
      </c>
      <c r="G94">
        <v>21.070983</v>
      </c>
      <c r="H94" t="str">
        <f>VLOOKUP(A94,'Fuentes de Financiamiento'!$A$2:$A$83,1,0)</f>
        <v>GUA200401879257</v>
      </c>
    </row>
    <row r="95" spans="1:8" ht="15">
      <c r="A95" t="s">
        <v>747</v>
      </c>
      <c r="B95" t="s">
        <v>107</v>
      </c>
      <c r="C95" t="s">
        <v>108</v>
      </c>
      <c r="D95" t="s">
        <v>787</v>
      </c>
      <c r="E95" t="s">
        <v>877</v>
      </c>
      <c r="F95">
        <v>-101.648733</v>
      </c>
      <c r="G95">
        <v>21.126869</v>
      </c>
      <c r="H95" t="str">
        <f>VLOOKUP(A95,'Fuentes de Financiamiento'!$A$2:$A$83,1,0)</f>
        <v>GUA200401879264</v>
      </c>
    </row>
    <row r="96" spans="1:8" ht="15">
      <c r="A96" t="s">
        <v>768</v>
      </c>
      <c r="B96" t="s">
        <v>107</v>
      </c>
      <c r="C96" t="s">
        <v>108</v>
      </c>
      <c r="D96" t="s">
        <v>787</v>
      </c>
      <c r="E96" t="s">
        <v>878</v>
      </c>
      <c r="F96">
        <v>-101.68121338</v>
      </c>
      <c r="G96">
        <v>21.1216546</v>
      </c>
      <c r="H96" t="str">
        <f>VLOOKUP(A96,'Fuentes de Financiamiento'!$A$2:$A$83,1,0)</f>
        <v>GUA200401879809</v>
      </c>
    </row>
  </sheetData>
  <autoFilter ref="A1:H96"/>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election activeCell="H2" sqref="H2"/>
    </sheetView>
  </sheetViews>
  <sheetFormatPr defaultColWidth="11.421875" defaultRowHeight="15"/>
  <cols>
    <col min="7" max="7" width="20.421875" style="0" customWidth="1"/>
  </cols>
  <sheetData>
    <row r="1" spans="1:7" ht="15">
      <c r="A1" s="1" t="s">
        <v>4</v>
      </c>
      <c r="B1" s="1" t="s">
        <v>44</v>
      </c>
      <c r="C1" s="1" t="s">
        <v>45</v>
      </c>
      <c r="D1" s="1" t="s">
        <v>46</v>
      </c>
      <c r="E1" s="1" t="s">
        <v>47</v>
      </c>
      <c r="F1" s="1" t="s">
        <v>48</v>
      </c>
      <c r="G1" s="1" t="s">
        <v>49</v>
      </c>
    </row>
    <row r="2" spans="1:8" ht="15">
      <c r="A2" t="s">
        <v>117</v>
      </c>
      <c r="B2" t="s">
        <v>879</v>
      </c>
      <c r="C2" t="s">
        <v>122</v>
      </c>
      <c r="D2" t="s">
        <v>880</v>
      </c>
      <c r="E2" t="s">
        <v>128</v>
      </c>
      <c r="F2">
        <v>2999911.97</v>
      </c>
      <c r="G2" t="s">
        <v>881</v>
      </c>
      <c r="H2" t="str">
        <f>VLOOKUP(A2,'Fuentes de Financiamiento'!$A$2:$A$83,1,0)</f>
        <v>GUA200301790652</v>
      </c>
    </row>
    <row r="3" spans="1:8" ht="15">
      <c r="A3" t="s">
        <v>129</v>
      </c>
      <c r="B3" t="s">
        <v>879</v>
      </c>
      <c r="C3" t="s">
        <v>134</v>
      </c>
      <c r="D3" t="s">
        <v>882</v>
      </c>
      <c r="E3" t="s">
        <v>112</v>
      </c>
      <c r="F3">
        <v>1212919.37</v>
      </c>
      <c r="G3" t="s">
        <v>883</v>
      </c>
      <c r="H3" t="str">
        <f>VLOOKUP(A3,'Fuentes de Financiamiento'!$A$2:$A$83,1,0)</f>
        <v>GUA200101701372</v>
      </c>
    </row>
    <row r="4" spans="1:8" ht="15">
      <c r="A4" t="s">
        <v>141</v>
      </c>
      <c r="B4" t="s">
        <v>879</v>
      </c>
      <c r="C4" t="s">
        <v>143</v>
      </c>
      <c r="D4" t="s">
        <v>884</v>
      </c>
      <c r="E4" t="s">
        <v>112</v>
      </c>
      <c r="F4">
        <v>1212919.37</v>
      </c>
      <c r="G4" t="s">
        <v>883</v>
      </c>
      <c r="H4" t="str">
        <f>VLOOKUP(A4,'Fuentes de Financiamiento'!$A$2:$A$83,1,0)</f>
        <v>GUA200101701444</v>
      </c>
    </row>
    <row r="5" spans="1:8" ht="15">
      <c r="A5" t="s">
        <v>149</v>
      </c>
      <c r="B5" t="s">
        <v>879</v>
      </c>
      <c r="C5" t="s">
        <v>151</v>
      </c>
      <c r="D5" t="s">
        <v>885</v>
      </c>
      <c r="E5" t="s">
        <v>112</v>
      </c>
      <c r="F5">
        <v>1212919.37</v>
      </c>
      <c r="G5" t="s">
        <v>883</v>
      </c>
      <c r="H5" t="str">
        <f>VLOOKUP(A5,'Fuentes de Financiamiento'!$A$2:$A$83,1,0)</f>
        <v>GUA200101701414</v>
      </c>
    </row>
    <row r="6" spans="1:8" ht="15">
      <c r="A6" t="s">
        <v>157</v>
      </c>
      <c r="B6" t="s">
        <v>879</v>
      </c>
      <c r="C6" t="s">
        <v>160</v>
      </c>
      <c r="D6" t="s">
        <v>886</v>
      </c>
      <c r="E6" t="s">
        <v>112</v>
      </c>
      <c r="F6">
        <v>541300.54</v>
      </c>
      <c r="G6" t="s">
        <v>887</v>
      </c>
      <c r="H6" t="str">
        <f>VLOOKUP(A6,'Fuentes de Financiamiento'!$A$2:$A$83,1,0)</f>
        <v>GUA200101701434</v>
      </c>
    </row>
    <row r="7" spans="1:8" ht="15">
      <c r="A7" t="s">
        <v>166</v>
      </c>
      <c r="B7" t="s">
        <v>879</v>
      </c>
      <c r="C7" t="s">
        <v>168</v>
      </c>
      <c r="D7" t="s">
        <v>888</v>
      </c>
      <c r="E7" t="s">
        <v>112</v>
      </c>
      <c r="F7">
        <v>1212919.37</v>
      </c>
      <c r="G7" t="s">
        <v>883</v>
      </c>
      <c r="H7" t="str">
        <f>VLOOKUP(A7,'Fuentes de Financiamiento'!$A$2:$A$83,1,0)</f>
        <v>GUA200101701403</v>
      </c>
    </row>
    <row r="8" spans="1:8" ht="15">
      <c r="A8" t="s">
        <v>174</v>
      </c>
      <c r="B8" t="s">
        <v>879</v>
      </c>
      <c r="C8" t="s">
        <v>176</v>
      </c>
      <c r="D8" t="s">
        <v>889</v>
      </c>
      <c r="E8" t="s">
        <v>112</v>
      </c>
      <c r="F8">
        <v>541300.54</v>
      </c>
      <c r="G8" t="s">
        <v>887</v>
      </c>
      <c r="H8" t="str">
        <f>VLOOKUP(A8,'Fuentes de Financiamiento'!$A$2:$A$83,1,0)</f>
        <v>GUA200101701439</v>
      </c>
    </row>
    <row r="9" spans="1:8" ht="15">
      <c r="A9" t="s">
        <v>182</v>
      </c>
      <c r="B9" t="s">
        <v>879</v>
      </c>
      <c r="C9" t="s">
        <v>185</v>
      </c>
      <c r="D9" t="s">
        <v>890</v>
      </c>
      <c r="E9" t="s">
        <v>128</v>
      </c>
      <c r="F9">
        <v>599520.07</v>
      </c>
      <c r="G9" t="s">
        <v>891</v>
      </c>
      <c r="H9" t="str">
        <f>VLOOKUP(A9,'Fuentes de Financiamiento'!$A$2:$A$83,1,0)</f>
        <v>GUA200301790631</v>
      </c>
    </row>
    <row r="10" spans="1:8" ht="15">
      <c r="A10" t="s">
        <v>191</v>
      </c>
      <c r="B10" t="s">
        <v>879</v>
      </c>
      <c r="C10" t="s">
        <v>194</v>
      </c>
      <c r="D10" t="s">
        <v>892</v>
      </c>
      <c r="E10" t="s">
        <v>128</v>
      </c>
      <c r="F10">
        <v>1008861.67</v>
      </c>
      <c r="G10" t="s">
        <v>893</v>
      </c>
      <c r="H10" t="str">
        <f>VLOOKUP(A10,'Fuentes de Financiamiento'!$A$2:$A$83,1,0)</f>
        <v>GUA200401879250</v>
      </c>
    </row>
    <row r="11" spans="1:8" ht="15">
      <c r="A11" t="s">
        <v>200</v>
      </c>
      <c r="B11" t="s">
        <v>879</v>
      </c>
      <c r="C11" t="s">
        <v>203</v>
      </c>
      <c r="D11" t="s">
        <v>894</v>
      </c>
      <c r="E11" t="s">
        <v>128</v>
      </c>
      <c r="F11">
        <v>487556.21</v>
      </c>
      <c r="G11" t="s">
        <v>895</v>
      </c>
      <c r="H11" t="str">
        <f>VLOOKUP(A11,'Fuentes de Financiamiento'!$A$2:$A$83,1,0)</f>
        <v>GUA200401879254</v>
      </c>
    </row>
    <row r="12" spans="1:8" ht="15">
      <c r="A12" t="s">
        <v>210</v>
      </c>
      <c r="B12" t="s">
        <v>879</v>
      </c>
      <c r="C12" t="s">
        <v>214</v>
      </c>
      <c r="D12" t="s">
        <v>896</v>
      </c>
      <c r="E12" t="s">
        <v>128</v>
      </c>
      <c r="F12">
        <v>11233692.4</v>
      </c>
      <c r="G12" t="s">
        <v>897</v>
      </c>
      <c r="H12" t="str">
        <f>VLOOKUP(A12,'Fuentes de Financiamiento'!$A$2:$A$83,1,0)</f>
        <v>GUA200201710538</v>
      </c>
    </row>
    <row r="13" spans="1:8" ht="15">
      <c r="A13" t="s">
        <v>220</v>
      </c>
      <c r="B13" t="s">
        <v>879</v>
      </c>
      <c r="C13" t="s">
        <v>898</v>
      </c>
      <c r="D13" t="s">
        <v>899</v>
      </c>
      <c r="E13" t="s">
        <v>128</v>
      </c>
      <c r="F13">
        <v>1449313.02</v>
      </c>
      <c r="G13" t="s">
        <v>900</v>
      </c>
      <c r="H13" t="str">
        <f>VLOOKUP(A13,'Fuentes de Financiamiento'!$A$2:$A$83,1,0)</f>
        <v>GUA200201710527</v>
      </c>
    </row>
    <row r="14" spans="1:8" ht="15">
      <c r="A14" t="s">
        <v>230</v>
      </c>
      <c r="B14" t="s">
        <v>879</v>
      </c>
      <c r="C14" t="s">
        <v>233</v>
      </c>
      <c r="D14" t="s">
        <v>906</v>
      </c>
      <c r="E14" t="s">
        <v>128</v>
      </c>
      <c r="F14">
        <v>2999959.64</v>
      </c>
      <c r="G14" t="s">
        <v>907</v>
      </c>
      <c r="H14" t="str">
        <f>VLOOKUP(A14,'Fuentes de Financiamiento'!$A$2:$A$83,1,0)</f>
        <v>GUA200301790656</v>
      </c>
    </row>
    <row r="15" spans="1:8" ht="15">
      <c r="A15" t="s">
        <v>239</v>
      </c>
      <c r="B15" t="s">
        <v>879</v>
      </c>
      <c r="C15" t="s">
        <v>242</v>
      </c>
      <c r="D15" t="s">
        <v>904</v>
      </c>
      <c r="E15" t="s">
        <v>112</v>
      </c>
      <c r="F15">
        <v>24173254.8</v>
      </c>
      <c r="G15" t="s">
        <v>905</v>
      </c>
      <c r="H15" t="str">
        <f>VLOOKUP(A15,'Fuentes de Financiamiento'!$A$2:$A$83,1,0)</f>
        <v>GUA200301790651</v>
      </c>
    </row>
    <row r="16" spans="1:8" ht="15">
      <c r="A16" t="s">
        <v>248</v>
      </c>
      <c r="B16" t="s">
        <v>879</v>
      </c>
      <c r="C16" t="s">
        <v>251</v>
      </c>
      <c r="D16" t="s">
        <v>908</v>
      </c>
      <c r="E16" t="s">
        <v>112</v>
      </c>
      <c r="F16">
        <v>2997669.87</v>
      </c>
      <c r="G16" t="s">
        <v>909</v>
      </c>
      <c r="H16" t="str">
        <f>VLOOKUP(A16,'Fuentes de Financiamiento'!$A$2:$A$83,1,0)</f>
        <v>GUA200101701056</v>
      </c>
    </row>
    <row r="17" spans="1:8" ht="15">
      <c r="A17" t="s">
        <v>255</v>
      </c>
      <c r="B17" t="s">
        <v>879</v>
      </c>
      <c r="C17" t="s">
        <v>258</v>
      </c>
      <c r="D17" t="s">
        <v>910</v>
      </c>
      <c r="E17" t="s">
        <v>112</v>
      </c>
      <c r="F17">
        <v>541300.54</v>
      </c>
      <c r="G17" t="s">
        <v>887</v>
      </c>
      <c r="H17" t="str">
        <f>VLOOKUP(A17,'Fuentes de Financiamiento'!$A$2:$A$83,1,0)</f>
        <v>GUA200101701428</v>
      </c>
    </row>
    <row r="18" spans="1:8" ht="15">
      <c r="A18" t="s">
        <v>264</v>
      </c>
      <c r="B18" t="s">
        <v>879</v>
      </c>
      <c r="C18" t="s">
        <v>268</v>
      </c>
      <c r="D18" t="s">
        <v>911</v>
      </c>
      <c r="E18" t="s">
        <v>128</v>
      </c>
      <c r="F18">
        <v>3045081.27</v>
      </c>
      <c r="G18" t="s">
        <v>912</v>
      </c>
      <c r="H18" t="str">
        <f>VLOOKUP(A18,'Fuentes de Financiamiento'!$A$2:$A$83,1,0)</f>
        <v>GUA200101700901</v>
      </c>
    </row>
    <row r="19" spans="1:8" ht="15">
      <c r="A19" t="s">
        <v>272</v>
      </c>
      <c r="B19" t="s">
        <v>879</v>
      </c>
      <c r="C19" t="s">
        <v>275</v>
      </c>
      <c r="D19" t="s">
        <v>913</v>
      </c>
      <c r="E19" t="s">
        <v>112</v>
      </c>
      <c r="F19">
        <v>2997669.87</v>
      </c>
      <c r="G19" t="s">
        <v>909</v>
      </c>
      <c r="H19" t="str">
        <f>VLOOKUP(A19,'Fuentes de Financiamiento'!$A$2:$A$83,1,0)</f>
        <v>GUA200101701060</v>
      </c>
    </row>
    <row r="20" spans="1:8" ht="15">
      <c r="A20" t="s">
        <v>281</v>
      </c>
      <c r="B20" t="s">
        <v>879</v>
      </c>
      <c r="C20" t="s">
        <v>284</v>
      </c>
      <c r="D20" t="s">
        <v>913</v>
      </c>
      <c r="E20" t="s">
        <v>112</v>
      </c>
      <c r="F20">
        <v>2997669.87</v>
      </c>
      <c r="G20" t="s">
        <v>909</v>
      </c>
      <c r="H20" t="str">
        <f>VLOOKUP(A20,'Fuentes de Financiamiento'!$A$2:$A$83,1,0)</f>
        <v>GUA200101701063</v>
      </c>
    </row>
    <row r="21" spans="1:8" ht="15">
      <c r="A21" t="s">
        <v>290</v>
      </c>
      <c r="B21" t="s">
        <v>879</v>
      </c>
      <c r="C21" t="s">
        <v>293</v>
      </c>
      <c r="D21" t="s">
        <v>914</v>
      </c>
      <c r="E21" t="s">
        <v>112</v>
      </c>
      <c r="F21">
        <v>541300.54</v>
      </c>
      <c r="G21" t="s">
        <v>887</v>
      </c>
      <c r="H21" t="str">
        <f>VLOOKUP(A21,'Fuentes de Financiamiento'!$A$2:$A$83,1,0)</f>
        <v>GUA200101701375</v>
      </c>
    </row>
    <row r="22" spans="1:8" ht="15">
      <c r="A22" t="s">
        <v>299</v>
      </c>
      <c r="B22" t="s">
        <v>879</v>
      </c>
      <c r="C22" t="s">
        <v>915</v>
      </c>
      <c r="D22" t="s">
        <v>916</v>
      </c>
      <c r="E22" t="s">
        <v>112</v>
      </c>
      <c r="F22">
        <v>541300.54</v>
      </c>
      <c r="G22" t="s">
        <v>887</v>
      </c>
      <c r="H22" t="str">
        <f>VLOOKUP(A22,'Fuentes de Financiamiento'!$A$2:$A$83,1,0)</f>
        <v>GUA200101701377</v>
      </c>
    </row>
    <row r="23" spans="1:8" ht="15">
      <c r="A23" t="s">
        <v>306</v>
      </c>
      <c r="B23" t="s">
        <v>879</v>
      </c>
      <c r="C23" t="s">
        <v>309</v>
      </c>
      <c r="D23" t="s">
        <v>916</v>
      </c>
      <c r="E23" t="s">
        <v>112</v>
      </c>
      <c r="F23">
        <v>525539.67</v>
      </c>
      <c r="G23" t="s">
        <v>917</v>
      </c>
      <c r="H23" t="str">
        <f>VLOOKUP(A23,'Fuentes de Financiamiento'!$A$2:$A$83,1,0)</f>
        <v>GUA200101701379</v>
      </c>
    </row>
    <row r="24" spans="1:8" ht="15">
      <c r="A24" t="s">
        <v>315</v>
      </c>
      <c r="B24" t="s">
        <v>879</v>
      </c>
      <c r="C24" t="s">
        <v>918</v>
      </c>
      <c r="D24" t="s">
        <v>894</v>
      </c>
      <c r="E24" t="s">
        <v>112</v>
      </c>
      <c r="F24">
        <v>1212919.37</v>
      </c>
      <c r="G24" t="s">
        <v>883</v>
      </c>
      <c r="H24" t="str">
        <f>VLOOKUP(A24,'Fuentes de Financiamiento'!$A$2:$A$83,1,0)</f>
        <v>GUA200101701383</v>
      </c>
    </row>
    <row r="25" spans="1:8" ht="15">
      <c r="A25" t="s">
        <v>322</v>
      </c>
      <c r="B25" t="s">
        <v>879</v>
      </c>
      <c r="C25" t="s">
        <v>325</v>
      </c>
      <c r="D25" t="s">
        <v>892</v>
      </c>
      <c r="E25" t="s">
        <v>112</v>
      </c>
      <c r="F25">
        <v>541300.54</v>
      </c>
      <c r="G25" t="s">
        <v>887</v>
      </c>
      <c r="H25" t="str">
        <f>VLOOKUP(A25,'Fuentes de Financiamiento'!$A$2:$A$83,1,0)</f>
        <v>GUA200101701400</v>
      </c>
    </row>
    <row r="26" spans="1:8" ht="15">
      <c r="A26" t="s">
        <v>331</v>
      </c>
      <c r="B26" t="s">
        <v>879</v>
      </c>
      <c r="C26" t="s">
        <v>334</v>
      </c>
      <c r="D26" t="s">
        <v>919</v>
      </c>
      <c r="E26" t="s">
        <v>112</v>
      </c>
      <c r="F26">
        <v>2997669.87</v>
      </c>
      <c r="G26" t="s">
        <v>909</v>
      </c>
      <c r="H26" t="str">
        <f>VLOOKUP(A26,'Fuentes de Financiamiento'!$A$2:$A$83,1,0)</f>
        <v>GUA200101701405</v>
      </c>
    </row>
    <row r="27" spans="1:8" ht="15">
      <c r="A27" t="s">
        <v>340</v>
      </c>
      <c r="B27" t="s">
        <v>879</v>
      </c>
      <c r="C27" t="s">
        <v>343</v>
      </c>
      <c r="D27" t="s">
        <v>919</v>
      </c>
      <c r="E27" t="s">
        <v>112</v>
      </c>
      <c r="F27">
        <v>2501209.91</v>
      </c>
      <c r="G27" t="s">
        <v>920</v>
      </c>
      <c r="H27" t="str">
        <f>VLOOKUP(A27,'Fuentes de Financiamiento'!$A$2:$A$83,1,0)</f>
        <v>GUA200101701411</v>
      </c>
    </row>
    <row r="28" spans="1:8" ht="15">
      <c r="A28" t="s">
        <v>349</v>
      </c>
      <c r="B28" t="s">
        <v>879</v>
      </c>
      <c r="C28" t="s">
        <v>352</v>
      </c>
      <c r="D28" t="s">
        <v>921</v>
      </c>
      <c r="E28" t="s">
        <v>112</v>
      </c>
      <c r="F28">
        <v>541300.54</v>
      </c>
      <c r="G28" t="s">
        <v>887</v>
      </c>
      <c r="H28" t="str">
        <f>VLOOKUP(A28,'Fuentes de Financiamiento'!$A$2:$A$83,1,0)</f>
        <v>GUA200101701427</v>
      </c>
    </row>
    <row r="29" spans="1:8" ht="15">
      <c r="A29" t="s">
        <v>358</v>
      </c>
      <c r="B29" t="s">
        <v>879</v>
      </c>
      <c r="C29" t="s">
        <v>360</v>
      </c>
      <c r="D29" t="s">
        <v>903</v>
      </c>
      <c r="E29" t="s">
        <v>112</v>
      </c>
      <c r="F29">
        <v>541300.54</v>
      </c>
      <c r="G29" t="s">
        <v>887</v>
      </c>
      <c r="H29" t="str">
        <f>VLOOKUP(A29,'Fuentes de Financiamiento'!$A$2:$A$83,1,0)</f>
        <v>GUA200101701436</v>
      </c>
    </row>
    <row r="30" spans="1:8" ht="15">
      <c r="A30" t="s">
        <v>366</v>
      </c>
      <c r="B30" t="s">
        <v>879</v>
      </c>
      <c r="C30" t="s">
        <v>369</v>
      </c>
      <c r="D30" t="s">
        <v>890</v>
      </c>
      <c r="E30" t="s">
        <v>112</v>
      </c>
      <c r="F30">
        <v>2050775.94</v>
      </c>
      <c r="G30" t="s">
        <v>922</v>
      </c>
      <c r="H30" t="str">
        <f>VLOOKUP(A30,'Fuentes de Financiamiento'!$A$2:$A$83,1,0)</f>
        <v>GUA200101701437</v>
      </c>
    </row>
    <row r="31" spans="1:8" ht="15">
      <c r="A31" t="s">
        <v>375</v>
      </c>
      <c r="B31" t="s">
        <v>879</v>
      </c>
      <c r="C31" t="s">
        <v>378</v>
      </c>
      <c r="D31" t="s">
        <v>923</v>
      </c>
      <c r="E31" t="s">
        <v>112</v>
      </c>
      <c r="F31">
        <v>2997669.87</v>
      </c>
      <c r="G31" t="s">
        <v>909</v>
      </c>
      <c r="H31" t="str">
        <f>VLOOKUP(A31,'Fuentes de Financiamiento'!$A$2:$A$83,1,0)</f>
        <v>GUA200101701442</v>
      </c>
    </row>
    <row r="32" spans="1:8" ht="15">
      <c r="A32" t="s">
        <v>384</v>
      </c>
      <c r="B32" t="s">
        <v>879</v>
      </c>
      <c r="C32" t="s">
        <v>387</v>
      </c>
      <c r="D32" t="s">
        <v>911</v>
      </c>
      <c r="E32" t="s">
        <v>112</v>
      </c>
      <c r="F32">
        <v>2501209.91</v>
      </c>
      <c r="G32" t="s">
        <v>920</v>
      </c>
      <c r="H32" t="str">
        <f>VLOOKUP(A32,'Fuentes de Financiamiento'!$A$2:$A$83,1,0)</f>
        <v>GUA200101701041</v>
      </c>
    </row>
    <row r="33" spans="1:8" ht="15">
      <c r="A33" t="s">
        <v>393</v>
      </c>
      <c r="B33" t="s">
        <v>879</v>
      </c>
      <c r="C33" t="s">
        <v>395</v>
      </c>
      <c r="D33" t="s">
        <v>892</v>
      </c>
      <c r="E33" t="s">
        <v>112</v>
      </c>
      <c r="F33">
        <v>541300.54</v>
      </c>
      <c r="G33" t="s">
        <v>887</v>
      </c>
      <c r="H33" t="str">
        <f>VLOOKUP(A33,'Fuentes de Financiamiento'!$A$2:$A$83,1,0)</f>
        <v>GUA200101701407</v>
      </c>
    </row>
    <row r="34" spans="1:8" ht="15">
      <c r="A34" t="s">
        <v>399</v>
      </c>
      <c r="B34" t="s">
        <v>879</v>
      </c>
      <c r="C34" t="s">
        <v>402</v>
      </c>
      <c r="D34" t="s">
        <v>910</v>
      </c>
      <c r="E34" t="s">
        <v>112</v>
      </c>
      <c r="F34">
        <v>541300.54</v>
      </c>
      <c r="G34" t="s">
        <v>887</v>
      </c>
      <c r="H34" t="str">
        <f>VLOOKUP(A34,'Fuentes de Financiamiento'!$A$2:$A$83,1,0)</f>
        <v>GUA200101701431</v>
      </c>
    </row>
    <row r="35" spans="1:8" ht="15">
      <c r="A35" t="s">
        <v>408</v>
      </c>
      <c r="B35" t="s">
        <v>879</v>
      </c>
      <c r="C35" t="s">
        <v>411</v>
      </c>
      <c r="D35" t="s">
        <v>896</v>
      </c>
      <c r="E35" t="s">
        <v>128</v>
      </c>
      <c r="F35">
        <v>9109594.6</v>
      </c>
      <c r="G35" t="s">
        <v>924</v>
      </c>
      <c r="H35" t="str">
        <f>VLOOKUP(A35,'Fuentes de Financiamiento'!$A$2:$A$83,1,0)</f>
        <v>GUA200301790654</v>
      </c>
    </row>
    <row r="36" spans="1:8" ht="15">
      <c r="A36" t="s">
        <v>417</v>
      </c>
      <c r="B36" t="s">
        <v>879</v>
      </c>
      <c r="C36" t="s">
        <v>420</v>
      </c>
      <c r="D36" t="s">
        <v>892</v>
      </c>
      <c r="E36" t="s">
        <v>128</v>
      </c>
      <c r="F36">
        <v>447267.49</v>
      </c>
      <c r="G36" t="s">
        <v>925</v>
      </c>
      <c r="H36" t="str">
        <f>VLOOKUP(A36,'Fuentes de Financiamiento'!$A$2:$A$83,1,0)</f>
        <v>GUA200301790632</v>
      </c>
    </row>
    <row r="37" spans="1:8" ht="15">
      <c r="A37" t="s">
        <v>424</v>
      </c>
      <c r="B37" t="s">
        <v>879</v>
      </c>
      <c r="C37" t="s">
        <v>427</v>
      </c>
      <c r="D37" t="s">
        <v>913</v>
      </c>
      <c r="E37" t="s">
        <v>128</v>
      </c>
      <c r="F37">
        <v>1511123.5</v>
      </c>
      <c r="G37" t="s">
        <v>926</v>
      </c>
      <c r="H37" t="str">
        <f>VLOOKUP(A37,'Fuentes de Financiamiento'!$A$2:$A$83,1,0)</f>
        <v>GUA200301790642</v>
      </c>
    </row>
    <row r="38" spans="1:8" ht="15">
      <c r="A38" t="s">
        <v>431</v>
      </c>
      <c r="B38" t="s">
        <v>879</v>
      </c>
      <c r="C38" t="s">
        <v>434</v>
      </c>
      <c r="D38" t="s">
        <v>911</v>
      </c>
      <c r="E38" t="s">
        <v>128</v>
      </c>
      <c r="F38">
        <v>1986516.26</v>
      </c>
      <c r="G38" t="s">
        <v>927</v>
      </c>
      <c r="H38" t="str">
        <f>VLOOKUP(A38,'Fuentes de Financiamiento'!$A$2:$A$83,1,0)</f>
        <v>GUA200301790645</v>
      </c>
    </row>
    <row r="39" spans="1:8" ht="15">
      <c r="A39" t="s">
        <v>438</v>
      </c>
      <c r="B39" t="s">
        <v>879</v>
      </c>
      <c r="C39" t="s">
        <v>441</v>
      </c>
      <c r="D39" t="s">
        <v>911</v>
      </c>
      <c r="E39" t="s">
        <v>128</v>
      </c>
      <c r="F39">
        <v>1986516.26</v>
      </c>
      <c r="G39" t="s">
        <v>927</v>
      </c>
      <c r="H39" t="str">
        <f>VLOOKUP(A39,'Fuentes de Financiamiento'!$A$2:$A$83,1,0)</f>
        <v>GUA200301790646</v>
      </c>
    </row>
    <row r="40" spans="1:8" ht="15">
      <c r="A40" t="s">
        <v>445</v>
      </c>
      <c r="B40" t="s">
        <v>879</v>
      </c>
      <c r="C40" t="s">
        <v>448</v>
      </c>
      <c r="D40" t="s">
        <v>919</v>
      </c>
      <c r="E40" t="s">
        <v>128</v>
      </c>
      <c r="F40">
        <v>1986516.26</v>
      </c>
      <c r="G40" t="s">
        <v>927</v>
      </c>
      <c r="H40" t="str">
        <f>VLOOKUP(A40,'Fuentes de Financiamiento'!$A$2:$A$83,1,0)</f>
        <v>GUA200301790647</v>
      </c>
    </row>
    <row r="41" spans="1:8" ht="15">
      <c r="A41" t="s">
        <v>452</v>
      </c>
      <c r="B41" t="s">
        <v>879</v>
      </c>
      <c r="C41" t="s">
        <v>455</v>
      </c>
      <c r="D41" t="s">
        <v>892</v>
      </c>
      <c r="E41" t="s">
        <v>128</v>
      </c>
      <c r="F41">
        <v>995196.72</v>
      </c>
      <c r="G41" t="s">
        <v>928</v>
      </c>
      <c r="H41" t="str">
        <f>VLOOKUP(A41,'Fuentes de Financiamiento'!$A$2:$A$83,1,0)</f>
        <v>GUA200301790649</v>
      </c>
    </row>
    <row r="42" spans="1:8" ht="15">
      <c r="A42" t="s">
        <v>459</v>
      </c>
      <c r="B42" t="s">
        <v>879</v>
      </c>
      <c r="C42" t="s">
        <v>462</v>
      </c>
      <c r="D42" t="s">
        <v>890</v>
      </c>
      <c r="E42" t="s">
        <v>128</v>
      </c>
      <c r="F42">
        <v>995196.72</v>
      </c>
      <c r="G42" t="s">
        <v>928</v>
      </c>
      <c r="H42" t="str">
        <f>VLOOKUP(A42,'Fuentes de Financiamiento'!$A$2:$A$83,1,0)</f>
        <v>GUA200301790650</v>
      </c>
    </row>
    <row r="43" spans="1:8" ht="15">
      <c r="A43" t="s">
        <v>466</v>
      </c>
      <c r="B43" t="s">
        <v>879</v>
      </c>
      <c r="C43" t="s">
        <v>469</v>
      </c>
      <c r="D43" t="s">
        <v>899</v>
      </c>
      <c r="E43" t="s">
        <v>128</v>
      </c>
      <c r="F43">
        <v>6979721.02</v>
      </c>
      <c r="G43" t="s">
        <v>929</v>
      </c>
      <c r="H43" t="str">
        <f>VLOOKUP(A43,'Fuentes de Financiamiento'!$A$2:$A$83,1,0)</f>
        <v>GUA200301790653</v>
      </c>
    </row>
    <row r="44" spans="1:8" ht="15">
      <c r="A44" t="s">
        <v>475</v>
      </c>
      <c r="B44" t="s">
        <v>879</v>
      </c>
      <c r="C44" t="s">
        <v>478</v>
      </c>
      <c r="D44" t="s">
        <v>921</v>
      </c>
      <c r="E44" t="s">
        <v>128</v>
      </c>
      <c r="F44">
        <v>447267.49</v>
      </c>
      <c r="G44" t="s">
        <v>925</v>
      </c>
      <c r="H44" t="str">
        <f>VLOOKUP(A44,'Fuentes de Financiamiento'!$A$2:$A$83,1,0)</f>
        <v>GUA200301790633</v>
      </c>
    </row>
    <row r="45" spans="1:8" ht="15">
      <c r="A45" t="s">
        <v>482</v>
      </c>
      <c r="B45" t="s">
        <v>879</v>
      </c>
      <c r="C45" t="s">
        <v>485</v>
      </c>
      <c r="D45" t="s">
        <v>886</v>
      </c>
      <c r="E45" t="s">
        <v>128</v>
      </c>
      <c r="F45">
        <v>447267.49</v>
      </c>
      <c r="G45" t="s">
        <v>925</v>
      </c>
      <c r="H45" t="str">
        <f>VLOOKUP(A45,'Fuentes de Financiamiento'!$A$2:$A$83,1,0)</f>
        <v>GUA200301790635</v>
      </c>
    </row>
    <row r="46" spans="1:8" ht="15">
      <c r="A46" t="s">
        <v>489</v>
      </c>
      <c r="B46" t="s">
        <v>879</v>
      </c>
      <c r="C46" t="s">
        <v>492</v>
      </c>
      <c r="D46" t="s">
        <v>914</v>
      </c>
      <c r="E46" t="s">
        <v>128</v>
      </c>
      <c r="F46">
        <v>447267.49</v>
      </c>
      <c r="G46" t="s">
        <v>925</v>
      </c>
      <c r="H46" t="str">
        <f>VLOOKUP(A46,'Fuentes de Financiamiento'!$A$2:$A$83,1,0)</f>
        <v>GUA200301790636</v>
      </c>
    </row>
    <row r="47" spans="1:8" ht="15">
      <c r="A47" t="s">
        <v>496</v>
      </c>
      <c r="B47" t="s">
        <v>879</v>
      </c>
      <c r="C47" t="s">
        <v>499</v>
      </c>
      <c r="D47" t="s">
        <v>916</v>
      </c>
      <c r="E47" t="s">
        <v>128</v>
      </c>
      <c r="F47">
        <v>447267.49</v>
      </c>
      <c r="G47" t="s">
        <v>925</v>
      </c>
      <c r="H47" t="str">
        <f>VLOOKUP(A47,'Fuentes de Financiamiento'!$A$2:$A$83,1,0)</f>
        <v>GUA200301790634</v>
      </c>
    </row>
    <row r="48" spans="1:8" ht="15">
      <c r="A48" t="s">
        <v>503</v>
      </c>
      <c r="B48" t="s">
        <v>879</v>
      </c>
      <c r="C48" t="s">
        <v>506</v>
      </c>
      <c r="D48" t="s">
        <v>910</v>
      </c>
      <c r="E48" t="s">
        <v>128</v>
      </c>
      <c r="F48">
        <v>447267.49</v>
      </c>
      <c r="G48" t="s">
        <v>925</v>
      </c>
      <c r="H48" t="str">
        <f>VLOOKUP(A48,'Fuentes de Financiamiento'!$A$2:$A$83,1,0)</f>
        <v>GUA200301790637</v>
      </c>
    </row>
    <row r="49" spans="1:8" ht="15">
      <c r="A49" t="s">
        <v>510</v>
      </c>
      <c r="B49" t="s">
        <v>879</v>
      </c>
      <c r="C49" t="s">
        <v>512</v>
      </c>
      <c r="D49" t="s">
        <v>910</v>
      </c>
      <c r="E49" t="s">
        <v>128</v>
      </c>
      <c r="F49">
        <v>447267.49</v>
      </c>
      <c r="G49" t="s">
        <v>925</v>
      </c>
      <c r="H49" t="str">
        <f>VLOOKUP(A49,'Fuentes de Financiamiento'!$A$2:$A$83,1,0)</f>
        <v>GUA200301790638</v>
      </c>
    </row>
    <row r="50" spans="1:8" ht="15">
      <c r="A50" t="s">
        <v>516</v>
      </c>
      <c r="B50" t="s">
        <v>879</v>
      </c>
      <c r="C50" t="s">
        <v>518</v>
      </c>
      <c r="D50" t="s">
        <v>889</v>
      </c>
      <c r="E50" t="s">
        <v>128</v>
      </c>
      <c r="F50">
        <v>447267.49</v>
      </c>
      <c r="G50" t="s">
        <v>925</v>
      </c>
      <c r="H50" t="str">
        <f>VLOOKUP(A50,'Fuentes de Financiamiento'!$A$2:$A$83,1,0)</f>
        <v>GUA200301790639</v>
      </c>
    </row>
    <row r="51" spans="1:8" ht="15">
      <c r="A51" t="s">
        <v>522</v>
      </c>
      <c r="B51" t="s">
        <v>879</v>
      </c>
      <c r="C51" t="s">
        <v>525</v>
      </c>
      <c r="D51" t="s">
        <v>916</v>
      </c>
      <c r="E51" t="s">
        <v>128</v>
      </c>
      <c r="F51">
        <v>392138.09</v>
      </c>
      <c r="G51" t="s">
        <v>930</v>
      </c>
      <c r="H51" t="str">
        <f>VLOOKUP(A51,'Fuentes de Financiamiento'!$A$2:$A$83,1,0)</f>
        <v>GUA200301790640</v>
      </c>
    </row>
    <row r="52" spans="1:8" ht="15">
      <c r="A52" t="s">
        <v>529</v>
      </c>
      <c r="B52" t="s">
        <v>879</v>
      </c>
      <c r="C52" t="s">
        <v>532</v>
      </c>
      <c r="D52" t="s">
        <v>885</v>
      </c>
      <c r="E52" t="s">
        <v>128</v>
      </c>
      <c r="F52">
        <v>569603.7</v>
      </c>
      <c r="G52" t="s">
        <v>931</v>
      </c>
      <c r="H52" t="str">
        <f>VLOOKUP(A52,'Fuentes de Financiamiento'!$A$2:$A$83,1,0)</f>
        <v>GUA200301790641</v>
      </c>
    </row>
    <row r="53" spans="1:8" ht="15">
      <c r="A53" t="s">
        <v>536</v>
      </c>
      <c r="B53" t="s">
        <v>879</v>
      </c>
      <c r="C53" t="s">
        <v>539</v>
      </c>
      <c r="D53" t="s">
        <v>908</v>
      </c>
      <c r="E53" t="s">
        <v>128</v>
      </c>
      <c r="F53">
        <v>1986516.26</v>
      </c>
      <c r="G53" t="s">
        <v>927</v>
      </c>
      <c r="H53" t="str">
        <f>VLOOKUP(A53,'Fuentes de Financiamiento'!$A$2:$A$83,1,0)</f>
        <v>GUA200301790643</v>
      </c>
    </row>
    <row r="54" spans="1:8" ht="15">
      <c r="A54" t="s">
        <v>543</v>
      </c>
      <c r="B54" t="s">
        <v>879</v>
      </c>
      <c r="C54" t="s">
        <v>546</v>
      </c>
      <c r="D54" t="s">
        <v>923</v>
      </c>
      <c r="E54" t="s">
        <v>128</v>
      </c>
      <c r="F54">
        <v>1986516.26</v>
      </c>
      <c r="G54" t="s">
        <v>927</v>
      </c>
      <c r="H54" t="str">
        <f>VLOOKUP(A54,'Fuentes de Financiamiento'!$A$2:$A$83,1,0)</f>
        <v>GUA200301790644</v>
      </c>
    </row>
    <row r="55" spans="1:8" ht="15">
      <c r="A55" t="s">
        <v>550</v>
      </c>
      <c r="B55" t="s">
        <v>879</v>
      </c>
      <c r="C55" t="s">
        <v>552</v>
      </c>
      <c r="D55" t="s">
        <v>919</v>
      </c>
      <c r="E55" t="s">
        <v>128</v>
      </c>
      <c r="F55">
        <v>1986516.26</v>
      </c>
      <c r="G55" t="s">
        <v>927</v>
      </c>
      <c r="H55" t="str">
        <f>VLOOKUP(A55,'Fuentes de Financiamiento'!$A$2:$A$83,1,0)</f>
        <v>GUA200301790648</v>
      </c>
    </row>
    <row r="56" spans="1:8" ht="15">
      <c r="A56" t="s">
        <v>556</v>
      </c>
      <c r="B56" t="s">
        <v>879</v>
      </c>
      <c r="C56" t="s">
        <v>559</v>
      </c>
      <c r="D56" t="s">
        <v>919</v>
      </c>
      <c r="E56" t="s">
        <v>128</v>
      </c>
      <c r="F56">
        <v>1249569.99</v>
      </c>
      <c r="G56" t="s">
        <v>932</v>
      </c>
      <c r="H56" t="str">
        <f>VLOOKUP(A56,'Fuentes de Financiamiento'!$A$2:$A$83,1,0)</f>
        <v>GUA200301790658</v>
      </c>
    </row>
    <row r="57" spans="1:8" ht="15">
      <c r="A57" t="s">
        <v>565</v>
      </c>
      <c r="B57" t="s">
        <v>879</v>
      </c>
      <c r="C57" t="s">
        <v>567</v>
      </c>
      <c r="D57" t="s">
        <v>899</v>
      </c>
      <c r="E57" t="s">
        <v>128</v>
      </c>
      <c r="F57">
        <v>2242772.27</v>
      </c>
      <c r="G57" t="s">
        <v>933</v>
      </c>
      <c r="H57" t="str">
        <f>VLOOKUP(A57,'Fuentes de Financiamiento'!$A$2:$A$83,1,0)</f>
        <v>GUA200401879239</v>
      </c>
    </row>
    <row r="58" spans="1:8" ht="15">
      <c r="A58" t="s">
        <v>571</v>
      </c>
      <c r="B58" t="s">
        <v>879</v>
      </c>
      <c r="C58" t="s">
        <v>574</v>
      </c>
      <c r="D58" t="s">
        <v>934</v>
      </c>
      <c r="E58" t="s">
        <v>128</v>
      </c>
      <c r="F58">
        <v>1401208.08</v>
      </c>
      <c r="G58" t="s">
        <v>935</v>
      </c>
      <c r="H58" t="str">
        <f>VLOOKUP(A58,'Fuentes de Financiamiento'!$A$2:$A$83,1,0)</f>
        <v>GUA200401879240</v>
      </c>
    </row>
    <row r="59" spans="1:8" ht="15">
      <c r="A59" t="s">
        <v>579</v>
      </c>
      <c r="B59" t="s">
        <v>879</v>
      </c>
      <c r="C59" t="s">
        <v>582</v>
      </c>
      <c r="D59" t="s">
        <v>934</v>
      </c>
      <c r="E59" t="s">
        <v>128</v>
      </c>
      <c r="F59">
        <v>500029.96</v>
      </c>
      <c r="G59" t="s">
        <v>936</v>
      </c>
      <c r="H59" t="str">
        <f>VLOOKUP(A59,'Fuentes de Financiamiento'!$A$2:$A$83,1,0)</f>
        <v>GUA200401879241</v>
      </c>
    </row>
    <row r="60" spans="1:8" ht="15">
      <c r="A60" t="s">
        <v>588</v>
      </c>
      <c r="B60" t="s">
        <v>879</v>
      </c>
      <c r="C60" t="s">
        <v>591</v>
      </c>
      <c r="D60" t="s">
        <v>901</v>
      </c>
      <c r="E60" t="s">
        <v>128</v>
      </c>
      <c r="F60">
        <v>2994303.3</v>
      </c>
      <c r="G60" t="s">
        <v>937</v>
      </c>
      <c r="H60" t="str">
        <f>VLOOKUP(A60,'Fuentes de Financiamiento'!$A$2:$A$83,1,0)</f>
        <v>GUA200401879242</v>
      </c>
    </row>
    <row r="61" spans="1:8" ht="15">
      <c r="A61" t="s">
        <v>597</v>
      </c>
      <c r="B61" t="s">
        <v>879</v>
      </c>
      <c r="C61" t="s">
        <v>600</v>
      </c>
      <c r="D61" t="s">
        <v>916</v>
      </c>
      <c r="E61" t="s">
        <v>128</v>
      </c>
      <c r="F61">
        <v>483403.25</v>
      </c>
      <c r="G61" t="s">
        <v>938</v>
      </c>
      <c r="H61" t="str">
        <f>VLOOKUP(A61,'Fuentes de Financiamiento'!$A$2:$A$83,1,0)</f>
        <v>GUA200401879243</v>
      </c>
    </row>
    <row r="62" spans="1:8" ht="15">
      <c r="A62" t="s">
        <v>604</v>
      </c>
      <c r="B62" t="s">
        <v>879</v>
      </c>
      <c r="C62" t="s">
        <v>607</v>
      </c>
      <c r="D62" t="s">
        <v>885</v>
      </c>
      <c r="E62" t="s">
        <v>128</v>
      </c>
      <c r="F62">
        <v>487556.21</v>
      </c>
      <c r="G62" t="s">
        <v>895</v>
      </c>
      <c r="H62" t="str">
        <f>VLOOKUP(A62,'Fuentes de Financiamiento'!$A$2:$A$83,1,0)</f>
        <v>GUA200401879244</v>
      </c>
    </row>
    <row r="63" spans="1:8" ht="15">
      <c r="A63" t="s">
        <v>611</v>
      </c>
      <c r="B63" t="s">
        <v>879</v>
      </c>
      <c r="C63" t="s">
        <v>613</v>
      </c>
      <c r="D63" t="s">
        <v>882</v>
      </c>
      <c r="E63" t="s">
        <v>128</v>
      </c>
      <c r="F63">
        <v>487556.21</v>
      </c>
      <c r="G63" t="s">
        <v>895</v>
      </c>
      <c r="H63" t="str">
        <f>VLOOKUP(A63,'Fuentes de Financiamiento'!$A$2:$A$83,1,0)</f>
        <v>GUA200401879245</v>
      </c>
    </row>
    <row r="64" spans="1:8" ht="15">
      <c r="A64" t="s">
        <v>617</v>
      </c>
      <c r="B64" t="s">
        <v>879</v>
      </c>
      <c r="C64" t="s">
        <v>620</v>
      </c>
      <c r="D64" t="s">
        <v>919</v>
      </c>
      <c r="E64" t="s">
        <v>128</v>
      </c>
      <c r="F64">
        <v>1632609.15</v>
      </c>
      <c r="G64" t="s">
        <v>939</v>
      </c>
      <c r="H64" t="str">
        <f>VLOOKUP(A64,'Fuentes de Financiamiento'!$A$2:$A$83,1,0)</f>
        <v>GUA200401879246</v>
      </c>
    </row>
    <row r="65" spans="1:8" ht="15">
      <c r="A65" t="s">
        <v>624</v>
      </c>
      <c r="B65" t="s">
        <v>879</v>
      </c>
      <c r="C65" t="s">
        <v>627</v>
      </c>
      <c r="D65" t="s">
        <v>908</v>
      </c>
      <c r="E65" t="s">
        <v>128</v>
      </c>
      <c r="F65">
        <v>1425654.64</v>
      </c>
      <c r="G65" t="s">
        <v>940</v>
      </c>
      <c r="H65" t="str">
        <f>VLOOKUP(A65,'Fuentes de Financiamiento'!$A$2:$A$83,1,0)</f>
        <v>GUA200401879247</v>
      </c>
    </row>
    <row r="66" spans="1:8" ht="15">
      <c r="A66" t="s">
        <v>631</v>
      </c>
      <c r="B66" t="s">
        <v>879</v>
      </c>
      <c r="C66" t="s">
        <v>634</v>
      </c>
      <c r="D66" t="s">
        <v>913</v>
      </c>
      <c r="E66" t="s">
        <v>128</v>
      </c>
      <c r="F66">
        <v>1960021.67</v>
      </c>
      <c r="G66" t="s">
        <v>941</v>
      </c>
      <c r="H66" t="str">
        <f>VLOOKUP(A66,'Fuentes de Financiamiento'!$A$2:$A$83,1,0)</f>
        <v>GUA200401879248</v>
      </c>
    </row>
    <row r="67" spans="1:8" ht="15">
      <c r="A67" t="s">
        <v>638</v>
      </c>
      <c r="B67" t="s">
        <v>879</v>
      </c>
      <c r="C67" t="s">
        <v>641</v>
      </c>
      <c r="D67" t="s">
        <v>890</v>
      </c>
      <c r="E67" t="s">
        <v>128</v>
      </c>
      <c r="F67">
        <v>498061.01</v>
      </c>
      <c r="G67" t="s">
        <v>942</v>
      </c>
      <c r="H67" t="str">
        <f>VLOOKUP(A67,'Fuentes de Financiamiento'!$A$2:$A$83,1,0)</f>
        <v>GUA200401879249</v>
      </c>
    </row>
    <row r="68" spans="1:8" ht="15">
      <c r="A68" t="s">
        <v>644</v>
      </c>
      <c r="B68" t="s">
        <v>879</v>
      </c>
      <c r="C68" t="s">
        <v>646</v>
      </c>
      <c r="D68" t="s">
        <v>886</v>
      </c>
      <c r="E68" t="s">
        <v>128</v>
      </c>
      <c r="F68">
        <v>483403.25</v>
      </c>
      <c r="G68" t="s">
        <v>938</v>
      </c>
      <c r="H68" t="str">
        <f>VLOOKUP(A68,'Fuentes de Financiamiento'!$A$2:$A$83,1,0)</f>
        <v>GUA200401879251</v>
      </c>
    </row>
    <row r="69" spans="1:8" ht="15">
      <c r="A69" t="s">
        <v>650</v>
      </c>
      <c r="B69" t="s">
        <v>879</v>
      </c>
      <c r="C69" t="s">
        <v>652</v>
      </c>
      <c r="D69" t="s">
        <v>903</v>
      </c>
      <c r="E69" t="s">
        <v>128</v>
      </c>
      <c r="F69">
        <v>483403.25</v>
      </c>
      <c r="G69" t="s">
        <v>938</v>
      </c>
      <c r="H69" t="str">
        <f>VLOOKUP(A69,'Fuentes de Financiamiento'!$A$2:$A$83,1,0)</f>
        <v>GUA200401879252</v>
      </c>
    </row>
    <row r="70" spans="1:8" ht="15">
      <c r="A70" t="s">
        <v>656</v>
      </c>
      <c r="B70" t="s">
        <v>879</v>
      </c>
      <c r="C70" t="s">
        <v>658</v>
      </c>
      <c r="D70" t="s">
        <v>888</v>
      </c>
      <c r="E70" t="s">
        <v>128</v>
      </c>
      <c r="F70">
        <v>487556.21</v>
      </c>
      <c r="G70" t="s">
        <v>895</v>
      </c>
      <c r="H70" t="str">
        <f>VLOOKUP(A70,'Fuentes de Financiamiento'!$A$2:$A$83,1,0)</f>
        <v>GUA200401879253</v>
      </c>
    </row>
    <row r="71" spans="1:8" ht="15">
      <c r="A71" t="s">
        <v>662</v>
      </c>
      <c r="B71" t="s">
        <v>879</v>
      </c>
      <c r="C71" t="s">
        <v>665</v>
      </c>
      <c r="D71" t="s">
        <v>923</v>
      </c>
      <c r="E71" t="s">
        <v>128</v>
      </c>
      <c r="F71">
        <v>1425654.64</v>
      </c>
      <c r="G71" t="s">
        <v>940</v>
      </c>
      <c r="H71" t="str">
        <f>VLOOKUP(A71,'Fuentes de Financiamiento'!$A$2:$A$83,1,0)</f>
        <v>GUA200401879255</v>
      </c>
    </row>
    <row r="72" spans="1:8" ht="15">
      <c r="A72" t="s">
        <v>669</v>
      </c>
      <c r="B72" t="s">
        <v>879</v>
      </c>
      <c r="C72" t="s">
        <v>672</v>
      </c>
      <c r="D72" t="s">
        <v>911</v>
      </c>
      <c r="E72" t="s">
        <v>128</v>
      </c>
      <c r="F72">
        <v>1632609.15</v>
      </c>
      <c r="G72" t="s">
        <v>939</v>
      </c>
      <c r="H72" t="str">
        <f>VLOOKUP(A72,'Fuentes de Financiamiento'!$A$2:$A$83,1,0)</f>
        <v>GUA200401879256</v>
      </c>
    </row>
    <row r="73" spans="1:8" ht="15">
      <c r="A73" t="s">
        <v>676</v>
      </c>
      <c r="B73" t="s">
        <v>879</v>
      </c>
      <c r="C73" t="s">
        <v>679</v>
      </c>
      <c r="D73" t="s">
        <v>901</v>
      </c>
      <c r="E73" t="s">
        <v>128</v>
      </c>
      <c r="F73">
        <v>1999981.91</v>
      </c>
      <c r="G73" t="s">
        <v>943</v>
      </c>
      <c r="H73" t="str">
        <f>VLOOKUP(A73,'Fuentes de Financiamiento'!$A$2:$A$83,1,0)</f>
        <v>GUA200401879258</v>
      </c>
    </row>
    <row r="74" spans="1:8" ht="15">
      <c r="A74" t="s">
        <v>685</v>
      </c>
      <c r="B74" t="s">
        <v>879</v>
      </c>
      <c r="C74" t="s">
        <v>688</v>
      </c>
      <c r="D74" t="s">
        <v>902</v>
      </c>
      <c r="E74" t="s">
        <v>128</v>
      </c>
      <c r="F74">
        <v>2010871.83</v>
      </c>
      <c r="G74" t="s">
        <v>944</v>
      </c>
      <c r="H74" t="str">
        <f>VLOOKUP(A74,'Fuentes de Financiamiento'!$A$2:$A$83,1,0)</f>
        <v>GUA200401879259</v>
      </c>
    </row>
    <row r="75" spans="1:8" ht="15">
      <c r="A75" t="s">
        <v>694</v>
      </c>
      <c r="B75" t="s">
        <v>879</v>
      </c>
      <c r="C75" t="s">
        <v>697</v>
      </c>
      <c r="D75" t="s">
        <v>910</v>
      </c>
      <c r="E75" t="s">
        <v>128</v>
      </c>
      <c r="F75">
        <v>503856.96</v>
      </c>
      <c r="G75" t="s">
        <v>945</v>
      </c>
      <c r="H75" t="str">
        <f>VLOOKUP(A75,'Fuentes de Financiamiento'!$A$2:$A$83,1,0)</f>
        <v>GUA200401879260</v>
      </c>
    </row>
    <row r="76" spans="1:8" ht="15">
      <c r="A76" t="s">
        <v>701</v>
      </c>
      <c r="B76" t="s">
        <v>879</v>
      </c>
      <c r="C76" t="s">
        <v>704</v>
      </c>
      <c r="D76" t="s">
        <v>914</v>
      </c>
      <c r="E76" t="s">
        <v>128</v>
      </c>
      <c r="F76">
        <v>502706.47</v>
      </c>
      <c r="G76" t="s">
        <v>946</v>
      </c>
      <c r="H76" t="str">
        <f>VLOOKUP(A76,'Fuentes de Financiamiento'!$A$2:$A$83,1,0)</f>
        <v>GUA200401879261</v>
      </c>
    </row>
    <row r="77" spans="1:8" ht="15">
      <c r="A77" t="s">
        <v>708</v>
      </c>
      <c r="B77" t="s">
        <v>879</v>
      </c>
      <c r="C77" t="s">
        <v>711</v>
      </c>
      <c r="D77" t="s">
        <v>921</v>
      </c>
      <c r="E77" t="s">
        <v>128</v>
      </c>
      <c r="F77">
        <v>506421.03</v>
      </c>
      <c r="G77" t="s">
        <v>947</v>
      </c>
      <c r="H77" t="str">
        <f>VLOOKUP(A77,'Fuentes de Financiamiento'!$A$2:$A$83,1,0)</f>
        <v>GUA200401879262</v>
      </c>
    </row>
    <row r="78" spans="1:8" ht="15">
      <c r="A78" t="s">
        <v>715</v>
      </c>
      <c r="B78" t="s">
        <v>879</v>
      </c>
      <c r="C78" t="s">
        <v>718</v>
      </c>
      <c r="D78" t="s">
        <v>889</v>
      </c>
      <c r="E78" t="s">
        <v>128</v>
      </c>
      <c r="F78">
        <v>502706.47</v>
      </c>
      <c r="G78" t="s">
        <v>946</v>
      </c>
      <c r="H78" t="str">
        <f>VLOOKUP(A78,'Fuentes de Financiamiento'!$A$2:$A$83,1,0)</f>
        <v>GUA200401879263</v>
      </c>
    </row>
    <row r="79" spans="1:8" ht="15">
      <c r="A79" t="s">
        <v>722</v>
      </c>
      <c r="B79" t="s">
        <v>879</v>
      </c>
      <c r="C79" t="s">
        <v>725</v>
      </c>
      <c r="D79" t="s">
        <v>903</v>
      </c>
      <c r="E79" t="s">
        <v>128</v>
      </c>
      <c r="F79">
        <v>69413.32</v>
      </c>
      <c r="G79" t="s">
        <v>948</v>
      </c>
      <c r="H79" t="str">
        <f>VLOOKUP(A79,'Fuentes de Financiamiento'!$A$2:$A$83,1,0)</f>
        <v>GUA200301790655</v>
      </c>
    </row>
    <row r="80" spans="1:8" ht="15">
      <c r="A80" t="s">
        <v>730</v>
      </c>
      <c r="B80" t="s">
        <v>879</v>
      </c>
      <c r="C80" t="s">
        <v>733</v>
      </c>
      <c r="D80" t="s">
        <v>949</v>
      </c>
      <c r="E80" t="s">
        <v>128</v>
      </c>
      <c r="F80">
        <v>1499979.46</v>
      </c>
      <c r="G80" t="s">
        <v>950</v>
      </c>
      <c r="H80" t="str">
        <f>VLOOKUP(A80,'Fuentes de Financiamiento'!$A$2:$A$83,1,0)</f>
        <v>GUA200301790657</v>
      </c>
    </row>
    <row r="81" spans="1:8" ht="15">
      <c r="A81" t="s">
        <v>739</v>
      </c>
      <c r="B81" t="s">
        <v>879</v>
      </c>
      <c r="C81" t="s">
        <v>741</v>
      </c>
      <c r="D81" t="s">
        <v>904</v>
      </c>
      <c r="E81" t="s">
        <v>128</v>
      </c>
      <c r="F81">
        <v>1999331.33</v>
      </c>
      <c r="G81" t="s">
        <v>951</v>
      </c>
      <c r="H81" t="str">
        <f>VLOOKUP(A81,'Fuentes de Financiamiento'!$A$2:$A$83,1,0)</f>
        <v>GUA200401879257</v>
      </c>
    </row>
    <row r="82" spans="1:8" ht="15">
      <c r="A82" t="s">
        <v>747</v>
      </c>
      <c r="B82" t="s">
        <v>879</v>
      </c>
      <c r="C82" t="s">
        <v>749</v>
      </c>
      <c r="D82" t="s">
        <v>904</v>
      </c>
      <c r="E82" t="s">
        <v>128</v>
      </c>
      <c r="F82">
        <v>10160359.44</v>
      </c>
      <c r="G82" t="s">
        <v>952</v>
      </c>
      <c r="H82" t="str">
        <f>VLOOKUP(A82,'Fuentes de Financiamiento'!$A$2:$A$83,1,0)</f>
        <v>GUA200401879264</v>
      </c>
    </row>
    <row r="83" spans="1:8" ht="15">
      <c r="A83" t="s">
        <v>768</v>
      </c>
      <c r="B83" t="s">
        <v>953</v>
      </c>
      <c r="C83" t="s">
        <v>772</v>
      </c>
      <c r="D83" t="s">
        <v>954</v>
      </c>
      <c r="E83" t="s">
        <v>128</v>
      </c>
      <c r="F83">
        <v>1159536</v>
      </c>
      <c r="G83" t="s">
        <v>955</v>
      </c>
      <c r="H83" t="str">
        <f>VLOOKUP(A83,'Fuentes de Financiamiento'!$A$2:$A$83,1,0)</f>
        <v>GUA200401879809</v>
      </c>
    </row>
  </sheetData>
  <autoFilter ref="A1:H83"/>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topLeftCell="A1">
      <selection activeCell="I8" sqref="I8"/>
    </sheetView>
  </sheetViews>
  <sheetFormatPr defaultColWidth="11.421875" defaultRowHeight="15"/>
  <cols>
    <col min="8" max="8" width="14.57421875" style="0" customWidth="1"/>
  </cols>
  <sheetData>
    <row r="1" spans="1:8" ht="15">
      <c r="A1" s="1" t="s">
        <v>4</v>
      </c>
      <c r="B1" s="1" t="s">
        <v>5</v>
      </c>
      <c r="C1" s="1" t="s">
        <v>50</v>
      </c>
      <c r="D1" s="1" t="s">
        <v>36</v>
      </c>
      <c r="E1" s="1" t="s">
        <v>51</v>
      </c>
      <c r="F1" s="1" t="s">
        <v>52</v>
      </c>
      <c r="G1" s="1" t="s">
        <v>53</v>
      </c>
      <c r="H1" s="1" t="s">
        <v>54</v>
      </c>
    </row>
    <row r="2" spans="1:9" ht="15">
      <c r="A2" t="s">
        <v>117</v>
      </c>
      <c r="B2">
        <v>2020</v>
      </c>
      <c r="C2">
        <v>5</v>
      </c>
      <c r="D2" t="s">
        <v>782</v>
      </c>
      <c r="E2">
        <v>20.85</v>
      </c>
      <c r="F2">
        <v>20.85</v>
      </c>
      <c r="G2">
        <v>20.85</v>
      </c>
      <c r="H2">
        <v>100</v>
      </c>
      <c r="I2" t="str">
        <f>VLOOKUP(A2,'Fuentes de Financiamiento'!$A$2:$A$83,1,0)</f>
        <v>GUA200301790652</v>
      </c>
    </row>
    <row r="3" spans="1:9" ht="15">
      <c r="A3" t="s">
        <v>129</v>
      </c>
      <c r="B3">
        <v>2020</v>
      </c>
      <c r="C3">
        <v>5</v>
      </c>
      <c r="D3" t="s">
        <v>783</v>
      </c>
      <c r="E3">
        <v>3050</v>
      </c>
      <c r="F3">
        <v>3050</v>
      </c>
      <c r="G3">
        <v>3050</v>
      </c>
      <c r="H3">
        <v>100</v>
      </c>
      <c r="I3" t="str">
        <f>VLOOKUP(A3,'Fuentes de Financiamiento'!$A$2:$A$83,1,0)</f>
        <v>GUA200101701372</v>
      </c>
    </row>
    <row r="4" spans="1:9" ht="15">
      <c r="A4" t="s">
        <v>141</v>
      </c>
      <c r="B4">
        <v>2020</v>
      </c>
      <c r="C4">
        <v>5</v>
      </c>
      <c r="D4" t="s">
        <v>783</v>
      </c>
      <c r="E4">
        <v>4231</v>
      </c>
      <c r="F4">
        <v>4231</v>
      </c>
      <c r="G4">
        <v>4231</v>
      </c>
      <c r="H4">
        <v>100</v>
      </c>
      <c r="I4" t="str">
        <f>VLOOKUP(A4,'Fuentes de Financiamiento'!$A$2:$A$83,1,0)</f>
        <v>GUA200101701444</v>
      </c>
    </row>
    <row r="5" spans="1:9" ht="15">
      <c r="A5" t="s">
        <v>149</v>
      </c>
      <c r="B5">
        <v>2020</v>
      </c>
      <c r="C5">
        <v>5</v>
      </c>
      <c r="D5" t="s">
        <v>783</v>
      </c>
      <c r="E5">
        <v>3983</v>
      </c>
      <c r="F5">
        <v>3983</v>
      </c>
      <c r="G5">
        <v>3983</v>
      </c>
      <c r="H5">
        <v>100</v>
      </c>
      <c r="I5" t="str">
        <f>VLOOKUP(A5,'Fuentes de Financiamiento'!$A$2:$A$83,1,0)</f>
        <v>GUA200101701414</v>
      </c>
    </row>
    <row r="6" spans="1:9" ht="15">
      <c r="A6" t="s">
        <v>157</v>
      </c>
      <c r="B6">
        <v>2020</v>
      </c>
      <c r="C6">
        <v>5</v>
      </c>
      <c r="D6" t="s">
        <v>783</v>
      </c>
      <c r="E6">
        <v>1271</v>
      </c>
      <c r="F6">
        <v>1271</v>
      </c>
      <c r="G6">
        <v>1271</v>
      </c>
      <c r="H6">
        <v>100</v>
      </c>
      <c r="I6" t="str">
        <f>VLOOKUP(A6,'Fuentes de Financiamiento'!$A$2:$A$83,1,0)</f>
        <v>GUA200101701434</v>
      </c>
    </row>
    <row r="7" spans="1:9" ht="15">
      <c r="A7" t="s">
        <v>166</v>
      </c>
      <c r="B7">
        <v>2020</v>
      </c>
      <c r="C7">
        <v>5</v>
      </c>
      <c r="D7" t="s">
        <v>783</v>
      </c>
      <c r="E7">
        <v>1713</v>
      </c>
      <c r="F7">
        <v>1713</v>
      </c>
      <c r="G7">
        <v>1713</v>
      </c>
      <c r="H7">
        <v>100</v>
      </c>
      <c r="I7" t="str">
        <f>VLOOKUP(A7,'Fuentes de Financiamiento'!$A$2:$A$83,1,0)</f>
        <v>GUA200101701403</v>
      </c>
    </row>
    <row r="8" spans="1:9" ht="15">
      <c r="A8" t="s">
        <v>174</v>
      </c>
      <c r="B8">
        <v>2020</v>
      </c>
      <c r="C8">
        <v>5</v>
      </c>
      <c r="D8" t="s">
        <v>783</v>
      </c>
      <c r="E8">
        <v>310</v>
      </c>
      <c r="F8">
        <v>310</v>
      </c>
      <c r="G8">
        <v>310</v>
      </c>
      <c r="H8">
        <v>100</v>
      </c>
      <c r="I8" t="str">
        <f>VLOOKUP(A8,'Fuentes de Financiamiento'!$A$2:$A$83,1,0)</f>
        <v>GUA200101701439</v>
      </c>
    </row>
    <row r="9" spans="1:9" ht="15">
      <c r="A9" t="s">
        <v>182</v>
      </c>
      <c r="B9">
        <v>2020</v>
      </c>
      <c r="C9">
        <v>5</v>
      </c>
      <c r="D9" t="s">
        <v>783</v>
      </c>
      <c r="E9">
        <v>2119</v>
      </c>
      <c r="F9">
        <v>2119</v>
      </c>
      <c r="G9">
        <v>2119</v>
      </c>
      <c r="H9">
        <v>100</v>
      </c>
      <c r="I9" t="str">
        <f>VLOOKUP(A9,'Fuentes de Financiamiento'!$A$2:$A$83,1,0)</f>
        <v>GUA200301790631</v>
      </c>
    </row>
    <row r="10" spans="1:9" ht="15">
      <c r="A10" t="s">
        <v>191</v>
      </c>
      <c r="B10">
        <v>2020</v>
      </c>
      <c r="C10">
        <v>5</v>
      </c>
      <c r="D10" t="s">
        <v>783</v>
      </c>
      <c r="E10">
        <v>20.05</v>
      </c>
      <c r="F10">
        <v>20.05</v>
      </c>
      <c r="G10">
        <v>20.05</v>
      </c>
      <c r="H10">
        <v>100</v>
      </c>
      <c r="I10" t="str">
        <f>VLOOKUP(A10,'Fuentes de Financiamiento'!$A$2:$A$83,1,0)</f>
        <v>GUA200401879250</v>
      </c>
    </row>
    <row r="11" spans="1:9" ht="15">
      <c r="A11" t="s">
        <v>200</v>
      </c>
      <c r="B11">
        <v>2020</v>
      </c>
      <c r="C11">
        <v>5</v>
      </c>
      <c r="D11" t="s">
        <v>783</v>
      </c>
      <c r="E11">
        <v>40.83</v>
      </c>
      <c r="F11">
        <v>40.83</v>
      </c>
      <c r="G11">
        <v>40.83</v>
      </c>
      <c r="H11">
        <v>100</v>
      </c>
      <c r="I11" t="str">
        <f>VLOOKUP(A11,'Fuentes de Financiamiento'!$A$2:$A$83,1,0)</f>
        <v>GUA200401879254</v>
      </c>
    </row>
    <row r="12" spans="1:9" ht="15">
      <c r="A12" t="s">
        <v>210</v>
      </c>
      <c r="B12">
        <v>2020</v>
      </c>
      <c r="C12">
        <v>5</v>
      </c>
      <c r="D12" t="s">
        <v>781</v>
      </c>
      <c r="E12">
        <v>29820</v>
      </c>
      <c r="F12">
        <v>29820</v>
      </c>
      <c r="G12">
        <v>29820</v>
      </c>
      <c r="H12">
        <v>100</v>
      </c>
      <c r="I12" t="str">
        <f>VLOOKUP(A12,'Fuentes de Financiamiento'!$A$2:$A$83,1,0)</f>
        <v>GUA200201710538</v>
      </c>
    </row>
    <row r="13" spans="1:9" ht="15">
      <c r="A13" t="s">
        <v>220</v>
      </c>
      <c r="B13">
        <v>2020</v>
      </c>
      <c r="C13">
        <v>5</v>
      </c>
      <c r="D13" t="s">
        <v>781</v>
      </c>
      <c r="E13">
        <v>2940</v>
      </c>
      <c r="F13">
        <v>2940</v>
      </c>
      <c r="G13">
        <v>2940</v>
      </c>
      <c r="H13">
        <v>100</v>
      </c>
      <c r="I13" t="str">
        <f>VLOOKUP(A13,'Fuentes de Financiamiento'!$A$2:$A$83,1,0)</f>
        <v>GUA200201710527</v>
      </c>
    </row>
    <row r="14" spans="1:9" ht="15">
      <c r="A14" t="s">
        <v>230</v>
      </c>
      <c r="B14">
        <v>2020</v>
      </c>
      <c r="C14">
        <v>5</v>
      </c>
      <c r="D14" t="s">
        <v>782</v>
      </c>
      <c r="E14">
        <v>300</v>
      </c>
      <c r="F14">
        <v>300</v>
      </c>
      <c r="G14">
        <v>300</v>
      </c>
      <c r="H14">
        <v>100</v>
      </c>
      <c r="I14" t="str">
        <f>VLOOKUP(A14,'Fuentes de Financiamiento'!$A$2:$A$83,1,0)</f>
        <v>GUA200301790656</v>
      </c>
    </row>
    <row r="15" spans="1:9" ht="15">
      <c r="A15" t="s">
        <v>239</v>
      </c>
      <c r="B15">
        <v>2020</v>
      </c>
      <c r="C15">
        <v>5</v>
      </c>
      <c r="D15" t="s">
        <v>781</v>
      </c>
      <c r="E15">
        <v>20.85</v>
      </c>
      <c r="F15">
        <v>20.85</v>
      </c>
      <c r="G15">
        <v>20.85</v>
      </c>
      <c r="H15">
        <v>100</v>
      </c>
      <c r="I15" t="str">
        <f>VLOOKUP(A15,'Fuentes de Financiamiento'!$A$2:$A$83,1,0)</f>
        <v>GUA200301790651</v>
      </c>
    </row>
    <row r="16" spans="1:9" ht="15">
      <c r="A16" t="s">
        <v>248</v>
      </c>
      <c r="B16">
        <v>2020</v>
      </c>
      <c r="C16">
        <v>5</v>
      </c>
      <c r="D16" t="s">
        <v>783</v>
      </c>
      <c r="E16">
        <v>40.83</v>
      </c>
      <c r="F16">
        <v>40.83</v>
      </c>
      <c r="G16">
        <v>40.83</v>
      </c>
      <c r="H16">
        <v>100</v>
      </c>
      <c r="I16" t="str">
        <f>VLOOKUP(A16,'Fuentes de Financiamiento'!$A$2:$A$83,1,0)</f>
        <v>GUA200101701056</v>
      </c>
    </row>
    <row r="17" spans="1:9" ht="15">
      <c r="A17" t="s">
        <v>255</v>
      </c>
      <c r="B17">
        <v>2020</v>
      </c>
      <c r="C17">
        <v>5</v>
      </c>
      <c r="D17" t="s">
        <v>783</v>
      </c>
      <c r="E17">
        <v>3877</v>
      </c>
      <c r="F17">
        <v>3877</v>
      </c>
      <c r="G17">
        <v>3877</v>
      </c>
      <c r="H17">
        <v>100</v>
      </c>
      <c r="I17" t="str">
        <f>VLOOKUP(A17,'Fuentes de Financiamiento'!$A$2:$A$83,1,0)</f>
        <v>GUA200101701428</v>
      </c>
    </row>
    <row r="18" spans="1:9" ht="15">
      <c r="A18" t="s">
        <v>264</v>
      </c>
      <c r="B18">
        <v>2020</v>
      </c>
      <c r="C18">
        <v>5</v>
      </c>
      <c r="D18" t="s">
        <v>783</v>
      </c>
      <c r="E18">
        <v>20.05</v>
      </c>
      <c r="F18">
        <v>20.05</v>
      </c>
      <c r="G18">
        <v>20.05</v>
      </c>
      <c r="H18">
        <v>100</v>
      </c>
      <c r="I18" t="str">
        <f>VLOOKUP(A18,'Fuentes de Financiamiento'!$A$2:$A$83,1,0)</f>
        <v>GUA200101700901</v>
      </c>
    </row>
    <row r="19" spans="1:9" ht="15">
      <c r="A19" t="s">
        <v>272</v>
      </c>
      <c r="B19">
        <v>2020</v>
      </c>
      <c r="C19">
        <v>5</v>
      </c>
      <c r="D19" t="s">
        <v>783</v>
      </c>
      <c r="E19">
        <v>21.73</v>
      </c>
      <c r="F19">
        <v>21.73</v>
      </c>
      <c r="G19">
        <v>21.73</v>
      </c>
      <c r="H19">
        <v>100</v>
      </c>
      <c r="I19" t="str">
        <f>VLOOKUP(A19,'Fuentes de Financiamiento'!$A$2:$A$83,1,0)</f>
        <v>GUA200101701060</v>
      </c>
    </row>
    <row r="20" spans="1:9" ht="15">
      <c r="A20" t="s">
        <v>281</v>
      </c>
      <c r="B20">
        <v>2020</v>
      </c>
      <c r="C20">
        <v>5</v>
      </c>
      <c r="D20" t="s">
        <v>783</v>
      </c>
      <c r="E20">
        <v>42.21</v>
      </c>
      <c r="F20">
        <v>42.21</v>
      </c>
      <c r="G20">
        <v>42.21</v>
      </c>
      <c r="H20">
        <v>100</v>
      </c>
      <c r="I20" t="str">
        <f>VLOOKUP(A20,'Fuentes de Financiamiento'!$A$2:$A$83,1,0)</f>
        <v>GUA200101701063</v>
      </c>
    </row>
    <row r="21" spans="1:9" ht="15">
      <c r="A21" t="s">
        <v>290</v>
      </c>
      <c r="B21">
        <v>2020</v>
      </c>
      <c r="C21">
        <v>5</v>
      </c>
      <c r="D21" t="s">
        <v>783</v>
      </c>
      <c r="E21">
        <v>3181</v>
      </c>
      <c r="F21">
        <v>3181</v>
      </c>
      <c r="G21">
        <v>3181</v>
      </c>
      <c r="H21">
        <v>100</v>
      </c>
      <c r="I21" t="str">
        <f>VLOOKUP(A21,'Fuentes de Financiamiento'!$A$2:$A$83,1,0)</f>
        <v>GUA200101701375</v>
      </c>
    </row>
    <row r="22" spans="1:9" ht="15">
      <c r="A22" t="s">
        <v>299</v>
      </c>
      <c r="B22">
        <v>2020</v>
      </c>
      <c r="C22">
        <v>5</v>
      </c>
      <c r="D22" t="s">
        <v>783</v>
      </c>
      <c r="E22">
        <v>1262</v>
      </c>
      <c r="F22">
        <v>1262</v>
      </c>
      <c r="G22">
        <v>1262</v>
      </c>
      <c r="H22">
        <v>100</v>
      </c>
      <c r="I22" t="str">
        <f>VLOOKUP(A22,'Fuentes de Financiamiento'!$A$2:$A$83,1,0)</f>
        <v>GUA200101701377</v>
      </c>
    </row>
    <row r="23" spans="1:9" ht="15">
      <c r="A23" t="s">
        <v>306</v>
      </c>
      <c r="B23">
        <v>2020</v>
      </c>
      <c r="C23">
        <v>5</v>
      </c>
      <c r="D23" t="s">
        <v>786</v>
      </c>
      <c r="E23">
        <v>14</v>
      </c>
      <c r="F23">
        <v>14</v>
      </c>
      <c r="G23">
        <v>14</v>
      </c>
      <c r="H23">
        <v>100</v>
      </c>
      <c r="I23" t="str">
        <f>VLOOKUP(A23,'Fuentes de Financiamiento'!$A$2:$A$83,1,0)</f>
        <v>GUA200101701379</v>
      </c>
    </row>
    <row r="24" spans="1:9" ht="15">
      <c r="A24" t="s">
        <v>315</v>
      </c>
      <c r="B24">
        <v>2020</v>
      </c>
      <c r="C24">
        <v>5</v>
      </c>
      <c r="D24" t="s">
        <v>783</v>
      </c>
      <c r="E24">
        <v>3214</v>
      </c>
      <c r="F24">
        <v>3214</v>
      </c>
      <c r="G24">
        <v>3214</v>
      </c>
      <c r="H24">
        <v>100</v>
      </c>
      <c r="I24" t="str">
        <f>VLOOKUP(A24,'Fuentes de Financiamiento'!$A$2:$A$83,1,0)</f>
        <v>GUA200101701383</v>
      </c>
    </row>
    <row r="25" spans="1:9" ht="15">
      <c r="A25" t="s">
        <v>322</v>
      </c>
      <c r="B25">
        <v>2020</v>
      </c>
      <c r="C25">
        <v>5</v>
      </c>
      <c r="D25" t="s">
        <v>783</v>
      </c>
      <c r="E25">
        <v>776</v>
      </c>
      <c r="F25">
        <v>776</v>
      </c>
      <c r="G25">
        <v>776</v>
      </c>
      <c r="H25">
        <v>100</v>
      </c>
      <c r="I25" t="str">
        <f>VLOOKUP(A25,'Fuentes de Financiamiento'!$A$2:$A$83,1,0)</f>
        <v>GUA200101701400</v>
      </c>
    </row>
    <row r="26" spans="1:9" ht="15">
      <c r="A26" t="s">
        <v>331</v>
      </c>
      <c r="B26">
        <v>2020</v>
      </c>
      <c r="C26">
        <v>5</v>
      </c>
      <c r="D26" t="s">
        <v>783</v>
      </c>
      <c r="E26">
        <v>20.84</v>
      </c>
      <c r="F26">
        <v>20.84</v>
      </c>
      <c r="G26">
        <v>20.84</v>
      </c>
      <c r="H26">
        <v>100</v>
      </c>
      <c r="I26" t="str">
        <f>VLOOKUP(A26,'Fuentes de Financiamiento'!$A$2:$A$83,1,0)</f>
        <v>GUA200101701405</v>
      </c>
    </row>
    <row r="27" spans="1:9" ht="15">
      <c r="A27" t="s">
        <v>340</v>
      </c>
      <c r="B27">
        <v>2020</v>
      </c>
      <c r="C27">
        <v>5</v>
      </c>
      <c r="D27" t="s">
        <v>783</v>
      </c>
      <c r="E27">
        <v>18.95</v>
      </c>
      <c r="F27">
        <v>18.95</v>
      </c>
      <c r="G27">
        <v>18.95</v>
      </c>
      <c r="H27">
        <v>100</v>
      </c>
      <c r="I27" t="str">
        <f>VLOOKUP(A27,'Fuentes de Financiamiento'!$A$2:$A$83,1,0)</f>
        <v>GUA200101701411</v>
      </c>
    </row>
    <row r="28" spans="1:9" ht="15">
      <c r="A28" t="s">
        <v>349</v>
      </c>
      <c r="B28">
        <v>2020</v>
      </c>
      <c r="C28">
        <v>5</v>
      </c>
      <c r="D28" t="s">
        <v>783</v>
      </c>
      <c r="E28">
        <v>3188</v>
      </c>
      <c r="F28">
        <v>3188</v>
      </c>
      <c r="G28">
        <v>3188</v>
      </c>
      <c r="H28">
        <v>100</v>
      </c>
      <c r="I28" t="str">
        <f>VLOOKUP(A28,'Fuentes de Financiamiento'!$A$2:$A$83,1,0)</f>
        <v>GUA200101701427</v>
      </c>
    </row>
    <row r="29" spans="1:9" ht="15">
      <c r="A29" t="s">
        <v>358</v>
      </c>
      <c r="B29">
        <v>2020</v>
      </c>
      <c r="C29">
        <v>5</v>
      </c>
      <c r="D29" t="s">
        <v>783</v>
      </c>
      <c r="E29">
        <v>1513</v>
      </c>
      <c r="F29">
        <v>1513</v>
      </c>
      <c r="G29">
        <v>1513</v>
      </c>
      <c r="H29">
        <v>100</v>
      </c>
      <c r="I29" t="str">
        <f>VLOOKUP(A29,'Fuentes de Financiamiento'!$A$2:$A$83,1,0)</f>
        <v>GUA200101701436</v>
      </c>
    </row>
    <row r="30" spans="1:9" ht="15">
      <c r="A30" t="s">
        <v>366</v>
      </c>
      <c r="B30">
        <v>2020</v>
      </c>
      <c r="C30">
        <v>5</v>
      </c>
      <c r="D30" t="s">
        <v>783</v>
      </c>
      <c r="E30">
        <v>37.32</v>
      </c>
      <c r="F30">
        <v>37.32</v>
      </c>
      <c r="G30">
        <v>37.32</v>
      </c>
      <c r="H30">
        <v>100</v>
      </c>
      <c r="I30" t="str">
        <f>VLOOKUP(A30,'Fuentes de Financiamiento'!$A$2:$A$83,1,0)</f>
        <v>GUA200101701437</v>
      </c>
    </row>
    <row r="31" spans="1:9" ht="15">
      <c r="A31" t="s">
        <v>375</v>
      </c>
      <c r="B31">
        <v>2020</v>
      </c>
      <c r="C31">
        <v>5</v>
      </c>
      <c r="D31" t="s">
        <v>783</v>
      </c>
      <c r="E31">
        <v>43.88</v>
      </c>
      <c r="F31">
        <v>43.88</v>
      </c>
      <c r="G31">
        <v>43.88</v>
      </c>
      <c r="H31">
        <v>100</v>
      </c>
      <c r="I31" t="str">
        <f>VLOOKUP(A31,'Fuentes de Financiamiento'!$A$2:$A$83,1,0)</f>
        <v>GUA200101701442</v>
      </c>
    </row>
    <row r="32" spans="1:9" ht="15">
      <c r="A32" t="s">
        <v>384</v>
      </c>
      <c r="B32">
        <v>2020</v>
      </c>
      <c r="C32">
        <v>5</v>
      </c>
      <c r="D32" t="s">
        <v>783</v>
      </c>
      <c r="E32">
        <v>20.85</v>
      </c>
      <c r="F32">
        <v>20.85</v>
      </c>
      <c r="G32">
        <v>20.85</v>
      </c>
      <c r="H32">
        <v>100</v>
      </c>
      <c r="I32" t="str">
        <f>VLOOKUP(A32,'Fuentes de Financiamiento'!$A$2:$A$83,1,0)</f>
        <v>GUA200101701041</v>
      </c>
    </row>
    <row r="33" spans="1:9" ht="15">
      <c r="A33" t="s">
        <v>393</v>
      </c>
      <c r="B33">
        <v>2020</v>
      </c>
      <c r="C33">
        <v>5</v>
      </c>
      <c r="D33" t="s">
        <v>783</v>
      </c>
      <c r="E33">
        <v>2119</v>
      </c>
      <c r="F33">
        <v>2119</v>
      </c>
      <c r="G33">
        <v>2119</v>
      </c>
      <c r="H33">
        <v>100</v>
      </c>
      <c r="I33" t="str">
        <f>VLOOKUP(A33,'Fuentes de Financiamiento'!$A$2:$A$83,1,0)</f>
        <v>GUA200101701407</v>
      </c>
    </row>
    <row r="34" spans="1:9" ht="15">
      <c r="A34" t="s">
        <v>399</v>
      </c>
      <c r="B34">
        <v>2020</v>
      </c>
      <c r="C34">
        <v>5</v>
      </c>
      <c r="D34" t="s">
        <v>783</v>
      </c>
      <c r="E34">
        <v>1209</v>
      </c>
      <c r="F34">
        <v>1209</v>
      </c>
      <c r="G34">
        <v>1209</v>
      </c>
      <c r="H34">
        <v>100</v>
      </c>
      <c r="I34" t="str">
        <f>VLOOKUP(A34,'Fuentes de Financiamiento'!$A$2:$A$83,1,0)</f>
        <v>GUA200101701431</v>
      </c>
    </row>
    <row r="35" spans="1:9" ht="15">
      <c r="A35" t="s">
        <v>408</v>
      </c>
      <c r="B35">
        <v>2020</v>
      </c>
      <c r="C35">
        <v>5</v>
      </c>
      <c r="D35" t="s">
        <v>781</v>
      </c>
      <c r="E35">
        <v>5544</v>
      </c>
      <c r="F35">
        <v>5544</v>
      </c>
      <c r="G35">
        <v>5544</v>
      </c>
      <c r="H35">
        <v>100</v>
      </c>
      <c r="I35" t="str">
        <f>VLOOKUP(A35,'Fuentes de Financiamiento'!$A$2:$A$83,1,0)</f>
        <v>GUA200301790654</v>
      </c>
    </row>
    <row r="36" spans="1:9" ht="15">
      <c r="A36" t="s">
        <v>417</v>
      </c>
      <c r="B36">
        <v>2020</v>
      </c>
      <c r="C36">
        <v>5</v>
      </c>
      <c r="D36" t="s">
        <v>783</v>
      </c>
      <c r="E36">
        <v>2119</v>
      </c>
      <c r="F36">
        <v>2119</v>
      </c>
      <c r="G36">
        <v>2119</v>
      </c>
      <c r="H36">
        <v>100</v>
      </c>
      <c r="I36" t="str">
        <f>VLOOKUP(A36,'Fuentes de Financiamiento'!$A$2:$A$83,1,0)</f>
        <v>GUA200301790632</v>
      </c>
    </row>
    <row r="37" spans="1:9" ht="15">
      <c r="A37" t="s">
        <v>424</v>
      </c>
      <c r="B37">
        <v>2020</v>
      </c>
      <c r="C37">
        <v>5</v>
      </c>
      <c r="D37" t="s">
        <v>783</v>
      </c>
      <c r="E37">
        <v>20.05</v>
      </c>
      <c r="F37">
        <v>20.05</v>
      </c>
      <c r="G37">
        <v>20.05</v>
      </c>
      <c r="H37">
        <v>100</v>
      </c>
      <c r="I37" t="str">
        <f>VLOOKUP(A37,'Fuentes de Financiamiento'!$A$2:$A$83,1,0)</f>
        <v>GUA200301790642</v>
      </c>
    </row>
    <row r="38" spans="1:9" ht="15">
      <c r="A38" t="s">
        <v>431</v>
      </c>
      <c r="B38">
        <v>2020</v>
      </c>
      <c r="C38">
        <v>5</v>
      </c>
      <c r="D38" t="s">
        <v>783</v>
      </c>
      <c r="E38">
        <v>21.73</v>
      </c>
      <c r="F38">
        <v>21.73</v>
      </c>
      <c r="G38">
        <v>21.73</v>
      </c>
      <c r="H38">
        <v>100</v>
      </c>
      <c r="I38" t="str">
        <f>VLOOKUP(A38,'Fuentes de Financiamiento'!$A$2:$A$83,1,0)</f>
        <v>GUA200301790645</v>
      </c>
    </row>
    <row r="39" spans="1:9" ht="15">
      <c r="A39" t="s">
        <v>438</v>
      </c>
      <c r="B39">
        <v>2020</v>
      </c>
      <c r="C39">
        <v>5</v>
      </c>
      <c r="D39" t="s">
        <v>783</v>
      </c>
      <c r="E39">
        <v>42.21</v>
      </c>
      <c r="F39">
        <v>42.21</v>
      </c>
      <c r="G39">
        <v>42.21</v>
      </c>
      <c r="H39">
        <v>100</v>
      </c>
      <c r="I39" t="str">
        <f>VLOOKUP(A39,'Fuentes de Financiamiento'!$A$2:$A$83,1,0)</f>
        <v>GUA200301790646</v>
      </c>
    </row>
    <row r="40" spans="1:9" ht="15">
      <c r="A40" t="s">
        <v>445</v>
      </c>
      <c r="B40">
        <v>2020</v>
      </c>
      <c r="C40">
        <v>5</v>
      </c>
      <c r="D40" t="s">
        <v>783</v>
      </c>
      <c r="E40">
        <v>20.84</v>
      </c>
      <c r="F40">
        <v>20.84</v>
      </c>
      <c r="G40">
        <v>20.84</v>
      </c>
      <c r="H40">
        <v>100</v>
      </c>
      <c r="I40" t="str">
        <f>VLOOKUP(A40,'Fuentes de Financiamiento'!$A$2:$A$83,1,0)</f>
        <v>GUA200301790647</v>
      </c>
    </row>
    <row r="41" spans="1:9" ht="15">
      <c r="A41" t="s">
        <v>452</v>
      </c>
      <c r="B41">
        <v>2020</v>
      </c>
      <c r="C41">
        <v>5</v>
      </c>
      <c r="D41" t="s">
        <v>783</v>
      </c>
      <c r="E41">
        <v>20.05</v>
      </c>
      <c r="F41">
        <v>20.05</v>
      </c>
      <c r="G41">
        <v>20.05</v>
      </c>
      <c r="H41">
        <v>100</v>
      </c>
      <c r="I41" t="str">
        <f>VLOOKUP(A41,'Fuentes de Financiamiento'!$A$2:$A$83,1,0)</f>
        <v>GUA200301790649</v>
      </c>
    </row>
    <row r="42" spans="1:9" ht="15">
      <c r="A42" t="s">
        <v>459</v>
      </c>
      <c r="B42">
        <v>2020</v>
      </c>
      <c r="C42">
        <v>5</v>
      </c>
      <c r="D42" t="s">
        <v>783</v>
      </c>
      <c r="E42">
        <v>20.85</v>
      </c>
      <c r="F42">
        <v>20.85</v>
      </c>
      <c r="G42">
        <v>20.85</v>
      </c>
      <c r="H42">
        <v>100</v>
      </c>
      <c r="I42" t="str">
        <f>VLOOKUP(A42,'Fuentes de Financiamiento'!$A$2:$A$83,1,0)</f>
        <v>GUA200301790650</v>
      </c>
    </row>
    <row r="43" spans="1:9" ht="15">
      <c r="A43" t="s">
        <v>466</v>
      </c>
      <c r="B43">
        <v>2020</v>
      </c>
      <c r="C43">
        <v>5</v>
      </c>
      <c r="D43" t="s">
        <v>781</v>
      </c>
      <c r="E43">
        <v>18470</v>
      </c>
      <c r="F43">
        <v>18470</v>
      </c>
      <c r="G43">
        <v>18470</v>
      </c>
      <c r="H43">
        <v>100</v>
      </c>
      <c r="I43" t="str">
        <f>VLOOKUP(A43,'Fuentes de Financiamiento'!$A$2:$A$83,1,0)</f>
        <v>GUA200301790653</v>
      </c>
    </row>
    <row r="44" spans="1:9" ht="15">
      <c r="A44" t="s">
        <v>475</v>
      </c>
      <c r="B44">
        <v>2020</v>
      </c>
      <c r="C44">
        <v>5</v>
      </c>
      <c r="D44" t="s">
        <v>783</v>
      </c>
      <c r="E44">
        <v>3188</v>
      </c>
      <c r="F44">
        <v>3188</v>
      </c>
      <c r="G44">
        <v>3188</v>
      </c>
      <c r="H44">
        <v>100</v>
      </c>
      <c r="I44" t="str">
        <f>VLOOKUP(A44,'Fuentes de Financiamiento'!$A$2:$A$83,1,0)</f>
        <v>GUA200301790633</v>
      </c>
    </row>
    <row r="45" spans="1:9" ht="15">
      <c r="A45" t="s">
        <v>482</v>
      </c>
      <c r="B45">
        <v>2020</v>
      </c>
      <c r="C45">
        <v>5</v>
      </c>
      <c r="D45" t="s">
        <v>783</v>
      </c>
      <c r="E45">
        <v>1271</v>
      </c>
      <c r="F45">
        <v>1271</v>
      </c>
      <c r="G45">
        <v>1271</v>
      </c>
      <c r="H45">
        <v>100</v>
      </c>
      <c r="I45" t="str">
        <f>VLOOKUP(A45,'Fuentes de Financiamiento'!$A$2:$A$83,1,0)</f>
        <v>GUA200301790635</v>
      </c>
    </row>
    <row r="46" spans="1:9" ht="15">
      <c r="A46" t="s">
        <v>489</v>
      </c>
      <c r="B46">
        <v>2020</v>
      </c>
      <c r="C46">
        <v>5</v>
      </c>
      <c r="D46" t="s">
        <v>783</v>
      </c>
      <c r="E46">
        <v>3188</v>
      </c>
      <c r="F46">
        <v>3188</v>
      </c>
      <c r="G46">
        <v>3188</v>
      </c>
      <c r="H46">
        <v>100</v>
      </c>
      <c r="I46" t="str">
        <f>VLOOKUP(A46,'Fuentes de Financiamiento'!$A$2:$A$83,1,0)</f>
        <v>GUA200301790636</v>
      </c>
    </row>
    <row r="47" spans="1:9" ht="15">
      <c r="A47" t="s">
        <v>496</v>
      </c>
      <c r="B47">
        <v>2020</v>
      </c>
      <c r="C47">
        <v>5</v>
      </c>
      <c r="D47" t="s">
        <v>783</v>
      </c>
      <c r="E47">
        <v>3877</v>
      </c>
      <c r="F47">
        <v>3877</v>
      </c>
      <c r="G47">
        <v>3877</v>
      </c>
      <c r="H47">
        <v>100</v>
      </c>
      <c r="I47" t="str">
        <f>VLOOKUP(A47,'Fuentes de Financiamiento'!$A$2:$A$83,1,0)</f>
        <v>GUA200301790634</v>
      </c>
    </row>
    <row r="48" spans="1:9" ht="15">
      <c r="A48" t="s">
        <v>503</v>
      </c>
      <c r="B48">
        <v>2020</v>
      </c>
      <c r="C48">
        <v>5</v>
      </c>
      <c r="D48" t="s">
        <v>783</v>
      </c>
      <c r="E48">
        <v>3877</v>
      </c>
      <c r="F48">
        <v>3877</v>
      </c>
      <c r="G48">
        <v>3877</v>
      </c>
      <c r="H48">
        <v>100</v>
      </c>
      <c r="I48" t="str">
        <f>VLOOKUP(A48,'Fuentes de Financiamiento'!$A$2:$A$83,1,0)</f>
        <v>GUA200301790637</v>
      </c>
    </row>
    <row r="49" spans="1:9" ht="15">
      <c r="A49" t="s">
        <v>510</v>
      </c>
      <c r="B49">
        <v>2020</v>
      </c>
      <c r="C49">
        <v>5</v>
      </c>
      <c r="D49" t="s">
        <v>783</v>
      </c>
      <c r="E49">
        <v>1209</v>
      </c>
      <c r="F49">
        <v>1209</v>
      </c>
      <c r="G49">
        <v>1209</v>
      </c>
      <c r="H49">
        <v>100</v>
      </c>
      <c r="I49" t="str">
        <f>VLOOKUP(A49,'Fuentes de Financiamiento'!$A$2:$A$83,1,0)</f>
        <v>GUA200301790638</v>
      </c>
    </row>
    <row r="50" spans="1:9" ht="15">
      <c r="A50" t="s">
        <v>516</v>
      </c>
      <c r="B50">
        <v>2020</v>
      </c>
      <c r="C50">
        <v>5</v>
      </c>
      <c r="D50" t="s">
        <v>783</v>
      </c>
      <c r="E50">
        <v>310</v>
      </c>
      <c r="F50">
        <v>310</v>
      </c>
      <c r="G50">
        <v>310</v>
      </c>
      <c r="H50">
        <v>100</v>
      </c>
      <c r="I50" t="str">
        <f>VLOOKUP(A50,'Fuentes de Financiamiento'!$A$2:$A$83,1,0)</f>
        <v>GUA200301790639</v>
      </c>
    </row>
    <row r="51" spans="1:9" ht="15">
      <c r="A51" t="s">
        <v>522</v>
      </c>
      <c r="B51">
        <v>2020</v>
      </c>
      <c r="C51">
        <v>5</v>
      </c>
      <c r="D51" t="s">
        <v>786</v>
      </c>
      <c r="E51">
        <v>14</v>
      </c>
      <c r="F51">
        <v>14</v>
      </c>
      <c r="G51">
        <v>14</v>
      </c>
      <c r="H51">
        <v>100</v>
      </c>
      <c r="I51" t="str">
        <f>VLOOKUP(A51,'Fuentes de Financiamiento'!$A$2:$A$83,1,0)</f>
        <v>GUA200301790640</v>
      </c>
    </row>
    <row r="52" spans="1:9" ht="15">
      <c r="A52" t="s">
        <v>529</v>
      </c>
      <c r="B52">
        <v>2020</v>
      </c>
      <c r="C52">
        <v>5</v>
      </c>
      <c r="D52" t="s">
        <v>783</v>
      </c>
      <c r="E52">
        <v>1209</v>
      </c>
      <c r="F52">
        <v>1209</v>
      </c>
      <c r="G52">
        <v>1209</v>
      </c>
      <c r="H52">
        <v>100</v>
      </c>
      <c r="I52" t="str">
        <f>VLOOKUP(A52,'Fuentes de Financiamiento'!$A$2:$A$83,1,0)</f>
        <v>GUA200301790641</v>
      </c>
    </row>
    <row r="53" spans="1:9" ht="15">
      <c r="A53" t="s">
        <v>536</v>
      </c>
      <c r="B53">
        <v>2020</v>
      </c>
      <c r="C53">
        <v>5</v>
      </c>
      <c r="D53" t="s">
        <v>783</v>
      </c>
      <c r="E53">
        <v>20.85</v>
      </c>
      <c r="F53">
        <v>20.85</v>
      </c>
      <c r="G53">
        <v>20.85</v>
      </c>
      <c r="H53">
        <v>100</v>
      </c>
      <c r="I53" t="str">
        <f>VLOOKUP(A53,'Fuentes de Financiamiento'!$A$2:$A$83,1,0)</f>
        <v>GUA200301790643</v>
      </c>
    </row>
    <row r="54" spans="1:9" ht="15">
      <c r="A54" t="s">
        <v>543</v>
      </c>
      <c r="B54">
        <v>2020</v>
      </c>
      <c r="C54">
        <v>5</v>
      </c>
      <c r="D54" t="s">
        <v>783</v>
      </c>
      <c r="E54">
        <v>40.83</v>
      </c>
      <c r="F54">
        <v>40.83</v>
      </c>
      <c r="G54">
        <v>40.83</v>
      </c>
      <c r="H54">
        <v>100</v>
      </c>
      <c r="I54" t="str">
        <f>VLOOKUP(A54,'Fuentes de Financiamiento'!$A$2:$A$83,1,0)</f>
        <v>GUA200301790644</v>
      </c>
    </row>
    <row r="55" spans="1:9" ht="15">
      <c r="A55" t="s">
        <v>550</v>
      </c>
      <c r="B55">
        <v>2020</v>
      </c>
      <c r="C55">
        <v>5</v>
      </c>
      <c r="D55" t="s">
        <v>783</v>
      </c>
      <c r="E55">
        <v>18.95</v>
      </c>
      <c r="F55">
        <v>18.95</v>
      </c>
      <c r="G55">
        <v>18.95</v>
      </c>
      <c r="H55">
        <v>100</v>
      </c>
      <c r="I55" t="str">
        <f>VLOOKUP(A55,'Fuentes de Financiamiento'!$A$2:$A$83,1,0)</f>
        <v>GUA200301790648</v>
      </c>
    </row>
    <row r="56" spans="1:9" ht="15">
      <c r="A56" t="s">
        <v>556</v>
      </c>
      <c r="B56">
        <v>2020</v>
      </c>
      <c r="C56">
        <v>5</v>
      </c>
      <c r="D56" t="s">
        <v>781</v>
      </c>
      <c r="E56">
        <v>540</v>
      </c>
      <c r="F56">
        <v>540</v>
      </c>
      <c r="G56">
        <v>540</v>
      </c>
      <c r="H56">
        <v>100</v>
      </c>
      <c r="I56" t="str">
        <f>VLOOKUP(A56,'Fuentes de Financiamiento'!$A$2:$A$83,1,0)</f>
        <v>GUA200301790658</v>
      </c>
    </row>
    <row r="57" spans="1:9" ht="15">
      <c r="A57" t="s">
        <v>565</v>
      </c>
      <c r="B57">
        <v>2020</v>
      </c>
      <c r="C57">
        <v>5</v>
      </c>
      <c r="D57" t="s">
        <v>781</v>
      </c>
      <c r="E57">
        <v>18470</v>
      </c>
      <c r="F57">
        <v>18470</v>
      </c>
      <c r="G57">
        <v>18470</v>
      </c>
      <c r="H57">
        <v>100</v>
      </c>
      <c r="I57" t="str">
        <f>VLOOKUP(A57,'Fuentes de Financiamiento'!$A$2:$A$83,1,0)</f>
        <v>GUA200401879239</v>
      </c>
    </row>
    <row r="58" spans="1:9" ht="15">
      <c r="A58" t="s">
        <v>571</v>
      </c>
      <c r="B58">
        <v>2020</v>
      </c>
      <c r="C58">
        <v>5</v>
      </c>
      <c r="D58" t="s">
        <v>781</v>
      </c>
      <c r="E58">
        <v>54950</v>
      </c>
      <c r="F58">
        <v>54950</v>
      </c>
      <c r="G58">
        <v>54950</v>
      </c>
      <c r="H58">
        <v>100</v>
      </c>
      <c r="I58" t="str">
        <f>VLOOKUP(A58,'Fuentes de Financiamiento'!$A$2:$A$83,1,0)</f>
        <v>GUA200401879240</v>
      </c>
    </row>
    <row r="59" spans="1:9" ht="15">
      <c r="A59" t="s">
        <v>579</v>
      </c>
      <c r="B59">
        <v>2020</v>
      </c>
      <c r="C59">
        <v>5</v>
      </c>
      <c r="D59" t="s">
        <v>781</v>
      </c>
      <c r="E59">
        <v>840</v>
      </c>
      <c r="F59">
        <v>840</v>
      </c>
      <c r="G59">
        <v>840</v>
      </c>
      <c r="H59">
        <v>100</v>
      </c>
      <c r="I59" t="str">
        <f>VLOOKUP(A59,'Fuentes de Financiamiento'!$A$2:$A$83,1,0)</f>
        <v>GUA200401879241</v>
      </c>
    </row>
    <row r="60" spans="1:9" ht="15">
      <c r="A60" t="s">
        <v>588</v>
      </c>
      <c r="B60">
        <v>2020</v>
      </c>
      <c r="C60">
        <v>5</v>
      </c>
      <c r="D60" t="s">
        <v>781</v>
      </c>
      <c r="E60">
        <v>1100</v>
      </c>
      <c r="F60">
        <v>1100</v>
      </c>
      <c r="G60">
        <v>1100</v>
      </c>
      <c r="H60">
        <v>100</v>
      </c>
      <c r="I60" t="str">
        <f>VLOOKUP(A60,'Fuentes de Financiamiento'!$A$2:$A$83,1,0)</f>
        <v>GUA200401879242</v>
      </c>
    </row>
    <row r="61" spans="1:9" ht="15">
      <c r="A61" t="s">
        <v>597</v>
      </c>
      <c r="B61">
        <v>2020</v>
      </c>
      <c r="C61">
        <v>5</v>
      </c>
      <c r="D61" t="s">
        <v>783</v>
      </c>
      <c r="E61">
        <v>20.05</v>
      </c>
      <c r="F61">
        <v>20.05</v>
      </c>
      <c r="G61">
        <v>20.05</v>
      </c>
      <c r="H61">
        <v>100</v>
      </c>
      <c r="I61" t="str">
        <f>VLOOKUP(A61,'Fuentes de Financiamiento'!$A$2:$A$83,1,0)</f>
        <v>GUA200401879243</v>
      </c>
    </row>
    <row r="62" spans="1:9" ht="15">
      <c r="A62" t="s">
        <v>604</v>
      </c>
      <c r="B62">
        <v>2020</v>
      </c>
      <c r="C62">
        <v>5</v>
      </c>
      <c r="D62" t="s">
        <v>783</v>
      </c>
      <c r="E62">
        <v>20.85</v>
      </c>
      <c r="F62">
        <v>20.85</v>
      </c>
      <c r="G62">
        <v>20.85</v>
      </c>
      <c r="H62">
        <v>100</v>
      </c>
      <c r="I62" t="str">
        <f>VLOOKUP(A62,'Fuentes de Financiamiento'!$A$2:$A$83,1,0)</f>
        <v>GUA200401879244</v>
      </c>
    </row>
    <row r="63" spans="1:9" ht="15">
      <c r="A63" t="s">
        <v>611</v>
      </c>
      <c r="B63">
        <v>2020</v>
      </c>
      <c r="C63">
        <v>5</v>
      </c>
      <c r="D63" t="s">
        <v>783</v>
      </c>
      <c r="E63">
        <v>40.83</v>
      </c>
      <c r="F63">
        <v>40.83</v>
      </c>
      <c r="G63">
        <v>40.83</v>
      </c>
      <c r="H63">
        <v>100</v>
      </c>
      <c r="I63" t="str">
        <f>VLOOKUP(A63,'Fuentes de Financiamiento'!$A$2:$A$83,1,0)</f>
        <v>GUA200401879245</v>
      </c>
    </row>
    <row r="64" spans="1:9" ht="15">
      <c r="A64" t="s">
        <v>617</v>
      </c>
      <c r="B64">
        <v>2020</v>
      </c>
      <c r="C64">
        <v>5</v>
      </c>
      <c r="D64" t="s">
        <v>783</v>
      </c>
      <c r="E64">
        <v>21.73</v>
      </c>
      <c r="F64">
        <v>21.73</v>
      </c>
      <c r="G64">
        <v>21.73</v>
      </c>
      <c r="H64">
        <v>100</v>
      </c>
      <c r="I64" t="str">
        <f>VLOOKUP(A64,'Fuentes de Financiamiento'!$A$2:$A$83,1,0)</f>
        <v>GUA200401879246</v>
      </c>
    </row>
    <row r="65" spans="1:9" ht="15">
      <c r="A65" t="s">
        <v>624</v>
      </c>
      <c r="B65">
        <v>2020</v>
      </c>
      <c r="C65">
        <v>5</v>
      </c>
      <c r="D65" t="s">
        <v>783</v>
      </c>
      <c r="E65">
        <v>42.21</v>
      </c>
      <c r="F65">
        <v>42.21</v>
      </c>
      <c r="G65">
        <v>42.21</v>
      </c>
      <c r="H65">
        <v>100</v>
      </c>
      <c r="I65" t="str">
        <f>VLOOKUP(A65,'Fuentes de Financiamiento'!$A$2:$A$83,1,0)</f>
        <v>GUA200401879247</v>
      </c>
    </row>
    <row r="66" spans="1:9" ht="15">
      <c r="A66" t="s">
        <v>631</v>
      </c>
      <c r="B66">
        <v>2020</v>
      </c>
      <c r="C66">
        <v>5</v>
      </c>
      <c r="D66" t="s">
        <v>783</v>
      </c>
      <c r="E66">
        <v>20.84</v>
      </c>
      <c r="F66">
        <v>20.84</v>
      </c>
      <c r="G66">
        <v>20.84</v>
      </c>
      <c r="H66">
        <v>100</v>
      </c>
      <c r="I66" t="str">
        <f>VLOOKUP(A66,'Fuentes de Financiamiento'!$A$2:$A$83,1,0)</f>
        <v>GUA200401879248</v>
      </c>
    </row>
    <row r="67" spans="1:9" ht="15">
      <c r="A67" t="s">
        <v>638</v>
      </c>
      <c r="B67">
        <v>2020</v>
      </c>
      <c r="C67">
        <v>5</v>
      </c>
      <c r="D67" t="s">
        <v>783</v>
      </c>
      <c r="E67">
        <v>18.95</v>
      </c>
      <c r="F67">
        <v>18.95</v>
      </c>
      <c r="G67">
        <v>18.95</v>
      </c>
      <c r="H67">
        <v>100</v>
      </c>
      <c r="I67" t="str">
        <f>VLOOKUP(A67,'Fuentes de Financiamiento'!$A$2:$A$83,1,0)</f>
        <v>GUA200401879249</v>
      </c>
    </row>
    <row r="68" spans="1:9" ht="15">
      <c r="A68" t="s">
        <v>644</v>
      </c>
      <c r="B68">
        <v>2020</v>
      </c>
      <c r="C68">
        <v>5</v>
      </c>
      <c r="D68" t="s">
        <v>783</v>
      </c>
      <c r="E68">
        <v>20.85</v>
      </c>
      <c r="F68">
        <v>20.85</v>
      </c>
      <c r="G68">
        <v>20.85</v>
      </c>
      <c r="H68">
        <v>100</v>
      </c>
      <c r="I68" t="str">
        <f>VLOOKUP(A68,'Fuentes de Financiamiento'!$A$2:$A$83,1,0)</f>
        <v>GUA200401879251</v>
      </c>
    </row>
    <row r="69" spans="1:9" ht="15">
      <c r="A69" t="s">
        <v>650</v>
      </c>
      <c r="B69">
        <v>2020</v>
      </c>
      <c r="C69">
        <v>5</v>
      </c>
      <c r="D69" t="s">
        <v>783</v>
      </c>
      <c r="E69">
        <v>20.05</v>
      </c>
      <c r="F69">
        <v>20.05</v>
      </c>
      <c r="G69">
        <v>20.05</v>
      </c>
      <c r="H69">
        <v>100</v>
      </c>
      <c r="I69" t="str">
        <f>VLOOKUP(A69,'Fuentes de Financiamiento'!$A$2:$A$83,1,0)</f>
        <v>GUA200401879252</v>
      </c>
    </row>
    <row r="70" spans="1:9" ht="15">
      <c r="A70" t="s">
        <v>656</v>
      </c>
      <c r="B70">
        <v>2020</v>
      </c>
      <c r="C70">
        <v>5</v>
      </c>
      <c r="D70" t="s">
        <v>783</v>
      </c>
      <c r="E70">
        <v>20.85</v>
      </c>
      <c r="F70">
        <v>20.85</v>
      </c>
      <c r="G70">
        <v>20.85</v>
      </c>
      <c r="H70">
        <v>100</v>
      </c>
      <c r="I70" t="str">
        <f>VLOOKUP(A70,'Fuentes de Financiamiento'!$A$2:$A$83,1,0)</f>
        <v>GUA200401879253</v>
      </c>
    </row>
    <row r="71" spans="1:9" ht="15">
      <c r="A71" t="s">
        <v>662</v>
      </c>
      <c r="B71">
        <v>2020</v>
      </c>
      <c r="C71">
        <v>5</v>
      </c>
      <c r="D71" t="s">
        <v>783</v>
      </c>
      <c r="E71">
        <v>20.85</v>
      </c>
      <c r="F71">
        <v>20.85</v>
      </c>
      <c r="G71">
        <v>20.85</v>
      </c>
      <c r="H71">
        <v>100</v>
      </c>
      <c r="I71" t="str">
        <f>VLOOKUP(A71,'Fuentes de Financiamiento'!$A$2:$A$83,1,0)</f>
        <v>GUA200401879255</v>
      </c>
    </row>
    <row r="72" spans="1:9" ht="15">
      <c r="A72" t="s">
        <v>669</v>
      </c>
      <c r="B72">
        <v>2020</v>
      </c>
      <c r="C72">
        <v>5</v>
      </c>
      <c r="D72" t="s">
        <v>783</v>
      </c>
      <c r="E72">
        <v>20.05</v>
      </c>
      <c r="F72">
        <v>20.05</v>
      </c>
      <c r="G72">
        <v>20.05</v>
      </c>
      <c r="H72">
        <v>100</v>
      </c>
      <c r="I72" t="str">
        <f>VLOOKUP(A72,'Fuentes de Financiamiento'!$A$2:$A$83,1,0)</f>
        <v>GUA200401879256</v>
      </c>
    </row>
    <row r="73" spans="1:9" ht="15">
      <c r="A73" t="s">
        <v>676</v>
      </c>
      <c r="B73">
        <v>2020</v>
      </c>
      <c r="C73">
        <v>5</v>
      </c>
      <c r="D73" t="s">
        <v>785</v>
      </c>
      <c r="E73">
        <v>17628</v>
      </c>
      <c r="F73">
        <v>17628</v>
      </c>
      <c r="G73">
        <v>17628</v>
      </c>
      <c r="H73">
        <v>100</v>
      </c>
      <c r="I73" t="str">
        <f>VLOOKUP(A73,'Fuentes de Financiamiento'!$A$2:$A$83,1,0)</f>
        <v>GUA200401879258</v>
      </c>
    </row>
    <row r="74" spans="1:9" ht="15">
      <c r="A74" t="s">
        <v>685</v>
      </c>
      <c r="B74">
        <v>2020</v>
      </c>
      <c r="C74">
        <v>5</v>
      </c>
      <c r="D74" t="s">
        <v>781</v>
      </c>
      <c r="E74">
        <v>66480</v>
      </c>
      <c r="F74">
        <v>66480</v>
      </c>
      <c r="G74">
        <v>66480</v>
      </c>
      <c r="H74">
        <v>100</v>
      </c>
      <c r="I74" t="str">
        <f>VLOOKUP(A74,'Fuentes de Financiamiento'!$A$2:$A$83,1,0)</f>
        <v>GUA200401879259</v>
      </c>
    </row>
    <row r="75" spans="1:9" ht="15">
      <c r="A75" t="s">
        <v>694</v>
      </c>
      <c r="B75">
        <v>2020</v>
      </c>
      <c r="C75">
        <v>5</v>
      </c>
      <c r="D75" t="s">
        <v>783</v>
      </c>
      <c r="E75">
        <v>20.05</v>
      </c>
      <c r="F75">
        <v>20.05</v>
      </c>
      <c r="G75">
        <v>20.05</v>
      </c>
      <c r="H75">
        <v>100</v>
      </c>
      <c r="I75" t="str">
        <f>VLOOKUP(A75,'Fuentes de Financiamiento'!$A$2:$A$83,1,0)</f>
        <v>GUA200401879260</v>
      </c>
    </row>
    <row r="76" spans="1:9" ht="15">
      <c r="A76" t="s">
        <v>701</v>
      </c>
      <c r="B76">
        <v>2020</v>
      </c>
      <c r="C76">
        <v>5</v>
      </c>
      <c r="D76" t="s">
        <v>783</v>
      </c>
      <c r="E76">
        <v>20.05</v>
      </c>
      <c r="F76">
        <v>20.05</v>
      </c>
      <c r="G76">
        <v>20.05</v>
      </c>
      <c r="H76">
        <v>100</v>
      </c>
      <c r="I76" t="str">
        <f>VLOOKUP(A76,'Fuentes de Financiamiento'!$A$2:$A$83,1,0)</f>
        <v>GUA200401879261</v>
      </c>
    </row>
    <row r="77" spans="1:9" ht="15">
      <c r="A77" t="s">
        <v>708</v>
      </c>
      <c r="B77">
        <v>2020</v>
      </c>
      <c r="C77">
        <v>5</v>
      </c>
      <c r="D77" t="s">
        <v>783</v>
      </c>
      <c r="E77">
        <v>20.05</v>
      </c>
      <c r="F77">
        <v>20.05</v>
      </c>
      <c r="G77">
        <v>20.05</v>
      </c>
      <c r="H77">
        <v>100</v>
      </c>
      <c r="I77" t="str">
        <f>VLOOKUP(A77,'Fuentes de Financiamiento'!$A$2:$A$83,1,0)</f>
        <v>GUA200401879262</v>
      </c>
    </row>
    <row r="78" spans="1:9" ht="15">
      <c r="A78" t="s">
        <v>715</v>
      </c>
      <c r="B78">
        <v>2020</v>
      </c>
      <c r="C78">
        <v>5</v>
      </c>
      <c r="D78" t="s">
        <v>783</v>
      </c>
      <c r="E78">
        <v>20.05</v>
      </c>
      <c r="F78">
        <v>20.05</v>
      </c>
      <c r="G78">
        <v>20.05</v>
      </c>
      <c r="H78">
        <v>100</v>
      </c>
      <c r="I78" t="str">
        <f>VLOOKUP(A78,'Fuentes de Financiamiento'!$A$2:$A$83,1,0)</f>
        <v>GUA200401879263</v>
      </c>
    </row>
    <row r="79" spans="1:9" ht="15">
      <c r="A79" t="s">
        <v>722</v>
      </c>
      <c r="B79">
        <v>2020</v>
      </c>
      <c r="C79">
        <v>5</v>
      </c>
      <c r="D79" t="s">
        <v>781</v>
      </c>
      <c r="E79">
        <v>86</v>
      </c>
      <c r="F79">
        <v>86</v>
      </c>
      <c r="G79">
        <v>86</v>
      </c>
      <c r="H79">
        <v>100</v>
      </c>
      <c r="I79" t="str">
        <f>VLOOKUP(A79,'Fuentes de Financiamiento'!$A$2:$A$83,1,0)</f>
        <v>GUA200301790655</v>
      </c>
    </row>
    <row r="80" spans="1:9" ht="15">
      <c r="A80" t="s">
        <v>730</v>
      </c>
      <c r="B80">
        <v>2020</v>
      </c>
      <c r="C80">
        <v>5</v>
      </c>
      <c r="D80" t="s">
        <v>781</v>
      </c>
      <c r="E80">
        <v>210000</v>
      </c>
      <c r="F80">
        <v>210000</v>
      </c>
      <c r="G80">
        <v>210000</v>
      </c>
      <c r="H80">
        <v>100</v>
      </c>
      <c r="I80" t="str">
        <f>VLOOKUP(A80,'Fuentes de Financiamiento'!$A$2:$A$83,1,0)</f>
        <v>GUA200301790657</v>
      </c>
    </row>
    <row r="81" spans="1:9" ht="15">
      <c r="A81" t="s">
        <v>739</v>
      </c>
      <c r="B81">
        <v>2020</v>
      </c>
      <c r="C81">
        <v>5</v>
      </c>
      <c r="D81" t="s">
        <v>782</v>
      </c>
      <c r="E81">
        <v>147</v>
      </c>
      <c r="F81">
        <v>147</v>
      </c>
      <c r="G81">
        <v>147</v>
      </c>
      <c r="H81">
        <v>100</v>
      </c>
      <c r="I81" t="str">
        <f>VLOOKUP(A81,'Fuentes de Financiamiento'!$A$2:$A$83,1,0)</f>
        <v>GUA200401879257</v>
      </c>
    </row>
    <row r="82" spans="1:9" ht="15">
      <c r="A82" t="s">
        <v>747</v>
      </c>
      <c r="B82">
        <v>2020</v>
      </c>
      <c r="C82">
        <v>5</v>
      </c>
      <c r="D82" t="s">
        <v>782</v>
      </c>
      <c r="E82">
        <v>717</v>
      </c>
      <c r="F82">
        <v>717</v>
      </c>
      <c r="G82">
        <v>717</v>
      </c>
      <c r="H82">
        <v>100</v>
      </c>
      <c r="I82" t="str">
        <f>VLOOKUP(A82,'Fuentes de Financiamiento'!$A$2:$A$83,1,0)</f>
        <v>GUA200401879264</v>
      </c>
    </row>
    <row r="83" spans="1:9" ht="15">
      <c r="A83" t="s">
        <v>768</v>
      </c>
      <c r="B83">
        <v>2020</v>
      </c>
      <c r="C83">
        <v>5</v>
      </c>
      <c r="D83" t="s">
        <v>784</v>
      </c>
      <c r="E83">
        <v>168</v>
      </c>
      <c r="F83">
        <v>168</v>
      </c>
      <c r="G83">
        <v>168</v>
      </c>
      <c r="H83">
        <v>100</v>
      </c>
      <c r="I83" t="str">
        <f>VLOOKUP(A83,'Fuentes de Financiamiento'!$A$2:$A$83,1,0)</f>
        <v>GUA200401879809</v>
      </c>
    </row>
  </sheetData>
  <autoFilter ref="A1:I83"/>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topLeftCell="A1"/>
  </sheetViews>
  <sheetFormatPr defaultColWidth="11.421875" defaultRowHeight="15"/>
  <cols>
    <col min="1" max="1" width="44.8515625" style="0" customWidth="1"/>
    <col min="2" max="2" width="222.00390625" style="2" customWidth="1"/>
  </cols>
  <sheetData>
    <row r="1" ht="18.75">
      <c r="A1" s="12"/>
    </row>
    <row r="2" spans="1:2" ht="15">
      <c r="A2" s="10" t="s">
        <v>104</v>
      </c>
      <c r="B2" s="11" t="s">
        <v>103</v>
      </c>
    </row>
    <row r="3" spans="1:2" ht="25.5">
      <c r="A3" s="10" t="s">
        <v>102</v>
      </c>
      <c r="B3" s="9" t="s">
        <v>101</v>
      </c>
    </row>
    <row r="4" spans="1:2" ht="33" customHeight="1">
      <c r="A4" s="10" t="s">
        <v>100</v>
      </c>
      <c r="B4" s="9" t="s">
        <v>99</v>
      </c>
    </row>
    <row r="5" ht="15.75" thickBot="1"/>
    <row r="6" spans="1:2" ht="17.25" thickBot="1" thickTop="1">
      <c r="A6" s="8" t="s">
        <v>98</v>
      </c>
      <c r="B6" s="7" t="s">
        <v>97</v>
      </c>
    </row>
    <row r="7" spans="1:2" ht="16.5" thickTop="1">
      <c r="A7" s="4" t="s">
        <v>5</v>
      </c>
      <c r="B7" s="4" t="s">
        <v>96</v>
      </c>
    </row>
    <row r="8" spans="1:2" ht="15.75">
      <c r="A8" s="5" t="s">
        <v>6</v>
      </c>
      <c r="B8" s="4" t="s">
        <v>95</v>
      </c>
    </row>
    <row r="9" spans="1:2" ht="94.5">
      <c r="A9" s="4" t="s">
        <v>4</v>
      </c>
      <c r="B9" s="4" t="s">
        <v>94</v>
      </c>
    </row>
    <row r="10" spans="1:2" ht="126">
      <c r="A10" s="3" t="s">
        <v>7</v>
      </c>
      <c r="B10" s="6" t="s">
        <v>93</v>
      </c>
    </row>
    <row r="11" spans="1:2" ht="47.25">
      <c r="A11" s="5" t="s">
        <v>8</v>
      </c>
      <c r="B11" s="6" t="s">
        <v>92</v>
      </c>
    </row>
    <row r="12" spans="1:2" ht="252">
      <c r="A12" s="5" t="s">
        <v>9</v>
      </c>
      <c r="B12" s="6" t="s">
        <v>91</v>
      </c>
    </row>
    <row r="13" spans="1:2" ht="15.75">
      <c r="A13" s="5" t="s">
        <v>10</v>
      </c>
      <c r="B13" s="6" t="s">
        <v>90</v>
      </c>
    </row>
    <row r="14" spans="1:2" ht="15.75">
      <c r="A14" s="5" t="s">
        <v>59</v>
      </c>
      <c r="B14" s="6" t="s">
        <v>89</v>
      </c>
    </row>
    <row r="15" spans="1:2" ht="15.75">
      <c r="A15" s="5" t="s">
        <v>60</v>
      </c>
      <c r="B15" s="6" t="s">
        <v>88</v>
      </c>
    </row>
    <row r="16" spans="1:2" ht="15.75">
      <c r="A16" s="5" t="s">
        <v>61</v>
      </c>
      <c r="B16" s="6" t="s">
        <v>87</v>
      </c>
    </row>
    <row r="17" spans="1:2" ht="15.75">
      <c r="A17" s="5" t="s">
        <v>62</v>
      </c>
      <c r="B17" s="6" t="s">
        <v>86</v>
      </c>
    </row>
    <row r="18" spans="1:2" ht="31.5">
      <c r="A18" s="5" t="s">
        <v>11</v>
      </c>
      <c r="B18" s="6" t="s">
        <v>85</v>
      </c>
    </row>
    <row r="19" spans="1:2" ht="236.25">
      <c r="A19" s="3" t="s">
        <v>12</v>
      </c>
      <c r="B19" s="6" t="s">
        <v>84</v>
      </c>
    </row>
    <row r="20" spans="1:2" ht="15.75">
      <c r="A20" s="5" t="s">
        <v>13</v>
      </c>
      <c r="B20" s="6" t="s">
        <v>83</v>
      </c>
    </row>
    <row r="21" spans="1:2" ht="15.75">
      <c r="A21" s="3" t="s">
        <v>14</v>
      </c>
      <c r="B21" s="6" t="s">
        <v>82</v>
      </c>
    </row>
    <row r="22" spans="1:2" ht="31.5">
      <c r="A22" s="3" t="s">
        <v>15</v>
      </c>
      <c r="B22" s="6" t="s">
        <v>81</v>
      </c>
    </row>
    <row r="23" spans="1:2" ht="15.75">
      <c r="A23" s="5" t="s">
        <v>16</v>
      </c>
      <c r="B23" s="6" t="s">
        <v>80</v>
      </c>
    </row>
    <row r="24" spans="1:2" ht="15.75">
      <c r="A24" s="5" t="s">
        <v>17</v>
      </c>
      <c r="B24" s="6" t="s">
        <v>79</v>
      </c>
    </row>
    <row r="25" spans="1:2" ht="15.75">
      <c r="A25" s="5" t="s">
        <v>18</v>
      </c>
      <c r="B25" s="6" t="s">
        <v>78</v>
      </c>
    </row>
    <row r="26" spans="1:2" ht="15.75">
      <c r="A26" s="3" t="s">
        <v>19</v>
      </c>
      <c r="B26" s="6" t="s">
        <v>77</v>
      </c>
    </row>
    <row r="27" spans="1:2" ht="63">
      <c r="A27" s="5" t="s">
        <v>20</v>
      </c>
      <c r="B27" s="6" t="s">
        <v>76</v>
      </c>
    </row>
    <row r="28" spans="1:2" ht="63">
      <c r="A28" s="3" t="s">
        <v>21</v>
      </c>
      <c r="B28" s="6" t="s">
        <v>75</v>
      </c>
    </row>
    <row r="29" spans="1:2" ht="110.25">
      <c r="A29" s="3" t="s">
        <v>22</v>
      </c>
      <c r="B29" s="6" t="s">
        <v>74</v>
      </c>
    </row>
    <row r="30" spans="1:2" ht="15.75">
      <c r="A30" s="5" t="s">
        <v>23</v>
      </c>
      <c r="B30" s="6" t="s">
        <v>73</v>
      </c>
    </row>
    <row r="31" spans="1:2" ht="15.75">
      <c r="A31" s="5" t="s">
        <v>58</v>
      </c>
      <c r="B31" s="6" t="s">
        <v>72</v>
      </c>
    </row>
    <row r="32" spans="1:2" ht="15.75">
      <c r="A32" s="5" t="s">
        <v>24</v>
      </c>
      <c r="B32" s="6" t="s">
        <v>71</v>
      </c>
    </row>
    <row r="33" spans="1:2" ht="31.5">
      <c r="A33" s="5" t="s">
        <v>25</v>
      </c>
      <c r="B33" s="4" t="s">
        <v>70</v>
      </c>
    </row>
    <row r="34" spans="1:2" ht="31.5">
      <c r="A34" s="3" t="s">
        <v>26</v>
      </c>
      <c r="B34" s="4" t="s">
        <v>69</v>
      </c>
    </row>
    <row r="35" spans="1:2" ht="15.75">
      <c r="A35" s="5" t="s">
        <v>27</v>
      </c>
      <c r="B35" s="4" t="s">
        <v>68</v>
      </c>
    </row>
    <row r="36" spans="1:2" ht="15.75">
      <c r="A36" s="5" t="s">
        <v>28</v>
      </c>
      <c r="B36" s="4" t="s">
        <v>67</v>
      </c>
    </row>
    <row r="37" spans="1:2" ht="94.5">
      <c r="A37" s="3" t="s">
        <v>29</v>
      </c>
      <c r="B37" s="4" t="s">
        <v>66</v>
      </c>
    </row>
    <row r="38" spans="1:2" ht="58.5" customHeight="1">
      <c r="A38" s="3" t="s">
        <v>2</v>
      </c>
      <c r="B38" s="4" t="s">
        <v>65</v>
      </c>
    </row>
    <row r="39" spans="1:2" ht="84.75" customHeight="1">
      <c r="A39" s="3" t="s">
        <v>56</v>
      </c>
      <c r="B39" s="4" t="s">
        <v>64</v>
      </c>
    </row>
    <row r="40" spans="1:2" ht="409.5">
      <c r="A40" s="3" t="s">
        <v>57</v>
      </c>
      <c r="B40" s="3" t="s">
        <v>63</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Amelia Maria Castro Aranda</cp:lastModifiedBy>
  <cp:lastPrinted>2017-09-15T18:50:45Z</cp:lastPrinted>
  <dcterms:created xsi:type="dcterms:W3CDTF">2017-09-15T17:33:48Z</dcterms:created>
  <dcterms:modified xsi:type="dcterms:W3CDTF">2022-05-19T14:53:00Z</dcterms:modified>
  <cp:category/>
  <cp:version/>
  <cp:contentType/>
  <cp:contentStatus/>
</cp:coreProperties>
</file>